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15" windowWidth="14400" windowHeight="11760" tabRatio="761"/>
  </bookViews>
  <sheets>
    <sheet name="2018年CRT-P" sheetId="5" r:id="rId1"/>
  </sheets>
  <definedNames>
    <definedName name="_xlnm.Print_Area" localSheetId="0">'2018年CRT-P'!$A$1:$AI$53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6" i="5" l="1"/>
  <c r="Y27" i="5" s="1"/>
  <c r="X27" i="5"/>
  <c r="W27" i="5"/>
  <c r="V27" i="5"/>
  <c r="U27" i="5"/>
  <c r="T22" i="5" l="1"/>
  <c r="S22" i="5"/>
  <c r="U21" i="5"/>
  <c r="U20" i="5"/>
  <c r="U19" i="5"/>
  <c r="T18" i="5"/>
  <c r="S18" i="5"/>
  <c r="U17" i="5"/>
  <c r="U16" i="5"/>
  <c r="U15" i="5"/>
  <c r="T14" i="5"/>
  <c r="S14" i="5"/>
  <c r="U13" i="5"/>
  <c r="U12" i="5"/>
  <c r="U11" i="5"/>
  <c r="T10" i="5"/>
  <c r="S10" i="5"/>
  <c r="U9" i="5"/>
  <c r="U8" i="5"/>
  <c r="U7" i="5"/>
  <c r="U18" i="5" l="1"/>
  <c r="T6" i="5"/>
  <c r="U14" i="5"/>
  <c r="U10" i="5"/>
  <c r="U22" i="5"/>
  <c r="S6" i="5"/>
  <c r="U6" i="5" l="1"/>
  <c r="O53" i="5" l="1"/>
  <c r="N53" i="5"/>
  <c r="M53" i="5"/>
  <c r="J53" i="5"/>
  <c r="G53" i="5"/>
  <c r="D53" i="5"/>
  <c r="O52" i="5"/>
  <c r="N52" i="5"/>
  <c r="M52" i="5"/>
  <c r="J52" i="5"/>
  <c r="G52" i="5"/>
  <c r="D52" i="5"/>
  <c r="O51" i="5"/>
  <c r="N51" i="5"/>
  <c r="M51" i="5"/>
  <c r="J51" i="5"/>
  <c r="G51" i="5"/>
  <c r="D51" i="5"/>
  <c r="O50" i="5"/>
  <c r="N50" i="5"/>
  <c r="M50" i="5"/>
  <c r="J50" i="5"/>
  <c r="G50" i="5"/>
  <c r="D50" i="5"/>
  <c r="O49" i="5"/>
  <c r="N49" i="5"/>
  <c r="M49" i="5"/>
  <c r="J49" i="5"/>
  <c r="G49" i="5"/>
  <c r="D49" i="5"/>
  <c r="O48" i="5"/>
  <c r="N48" i="5"/>
  <c r="M48" i="5"/>
  <c r="J48" i="5"/>
  <c r="G48" i="5"/>
  <c r="D48" i="5"/>
  <c r="O47" i="5"/>
  <c r="N47" i="5"/>
  <c r="M47" i="5"/>
  <c r="J47" i="5"/>
  <c r="G47" i="5"/>
  <c r="D47" i="5"/>
  <c r="O46" i="5"/>
  <c r="N46" i="5"/>
  <c r="M46" i="5"/>
  <c r="J46" i="5"/>
  <c r="G46" i="5"/>
  <c r="D46" i="5"/>
  <c r="O45" i="5"/>
  <c r="N45" i="5"/>
  <c r="M45" i="5"/>
  <c r="J45" i="5"/>
  <c r="G45" i="5"/>
  <c r="D45" i="5"/>
  <c r="O44" i="5"/>
  <c r="N44" i="5"/>
  <c r="M44" i="5"/>
  <c r="J44" i="5"/>
  <c r="G44" i="5"/>
  <c r="D44" i="5"/>
  <c r="O43" i="5"/>
  <c r="N43" i="5"/>
  <c r="M43" i="5"/>
  <c r="J43" i="5"/>
  <c r="G43" i="5"/>
  <c r="D43" i="5"/>
  <c r="O42" i="5"/>
  <c r="N42" i="5"/>
  <c r="M42" i="5"/>
  <c r="J42" i="5"/>
  <c r="G42" i="5"/>
  <c r="D42" i="5"/>
  <c r="O41" i="5"/>
  <c r="N41" i="5"/>
  <c r="M41" i="5"/>
  <c r="J41" i="5"/>
  <c r="G41" i="5"/>
  <c r="D41" i="5"/>
  <c r="O40" i="5"/>
  <c r="N40" i="5"/>
  <c r="M40" i="5"/>
  <c r="J40" i="5"/>
  <c r="G40" i="5"/>
  <c r="D40" i="5"/>
  <c r="O39" i="5"/>
  <c r="N39" i="5"/>
  <c r="M39" i="5"/>
  <c r="J39" i="5"/>
  <c r="G39" i="5"/>
  <c r="D39" i="5"/>
  <c r="O38" i="5"/>
  <c r="N38" i="5"/>
  <c r="M38" i="5"/>
  <c r="J38" i="5"/>
  <c r="G38" i="5"/>
  <c r="D38" i="5"/>
  <c r="O37" i="5"/>
  <c r="N37" i="5"/>
  <c r="M37" i="5"/>
  <c r="J37" i="5"/>
  <c r="G37" i="5"/>
  <c r="D37" i="5"/>
  <c r="O36" i="5"/>
  <c r="N36" i="5"/>
  <c r="M36" i="5"/>
  <c r="J36" i="5"/>
  <c r="G36" i="5"/>
  <c r="D36" i="5"/>
  <c r="O35" i="5"/>
  <c r="N35" i="5"/>
  <c r="M35" i="5"/>
  <c r="J35" i="5"/>
  <c r="G35" i="5"/>
  <c r="D35" i="5"/>
  <c r="O34" i="5"/>
  <c r="N34" i="5"/>
  <c r="M34" i="5"/>
  <c r="J34" i="5"/>
  <c r="G34" i="5"/>
  <c r="D34" i="5"/>
  <c r="O33" i="5"/>
  <c r="N33" i="5"/>
  <c r="M33" i="5"/>
  <c r="J33" i="5"/>
  <c r="G33" i="5"/>
  <c r="D33" i="5"/>
  <c r="O32" i="5"/>
  <c r="N32" i="5"/>
  <c r="M32" i="5"/>
  <c r="J32" i="5"/>
  <c r="G32" i="5"/>
  <c r="D32" i="5"/>
  <c r="O31" i="5"/>
  <c r="N31" i="5"/>
  <c r="M31" i="5"/>
  <c r="J31" i="5"/>
  <c r="G31" i="5"/>
  <c r="D31" i="5"/>
  <c r="O30" i="5"/>
  <c r="N30" i="5"/>
  <c r="M30" i="5"/>
  <c r="J30" i="5"/>
  <c r="G30" i="5"/>
  <c r="D30" i="5"/>
  <c r="O29" i="5"/>
  <c r="N29" i="5"/>
  <c r="M29" i="5"/>
  <c r="J29" i="5"/>
  <c r="G29" i="5"/>
  <c r="D29" i="5"/>
  <c r="O28" i="5"/>
  <c r="N28" i="5"/>
  <c r="M28" i="5"/>
  <c r="J28" i="5"/>
  <c r="G28" i="5"/>
  <c r="D28" i="5"/>
  <c r="O27" i="5"/>
  <c r="N27" i="5"/>
  <c r="M27" i="5"/>
  <c r="J27" i="5"/>
  <c r="G27" i="5"/>
  <c r="D27" i="5"/>
  <c r="O26" i="5"/>
  <c r="N26" i="5"/>
  <c r="M26" i="5"/>
  <c r="J26" i="5"/>
  <c r="G26" i="5"/>
  <c r="D26" i="5"/>
  <c r="O25" i="5"/>
  <c r="N25" i="5"/>
  <c r="M25" i="5"/>
  <c r="J25" i="5"/>
  <c r="G25" i="5"/>
  <c r="D25" i="5"/>
  <c r="O24" i="5"/>
  <c r="N24" i="5"/>
  <c r="M24" i="5"/>
  <c r="J24" i="5"/>
  <c r="G24" i="5"/>
  <c r="D24" i="5"/>
  <c r="O23" i="5"/>
  <c r="N23" i="5"/>
  <c r="M23" i="5"/>
  <c r="J23" i="5"/>
  <c r="G23" i="5"/>
  <c r="D23" i="5"/>
  <c r="O22" i="5"/>
  <c r="N22" i="5"/>
  <c r="M22" i="5"/>
  <c r="J22" i="5"/>
  <c r="G22" i="5"/>
  <c r="D22" i="5"/>
  <c r="O21" i="5"/>
  <c r="N21" i="5"/>
  <c r="M21" i="5"/>
  <c r="J21" i="5"/>
  <c r="G21" i="5"/>
  <c r="D21" i="5"/>
  <c r="O20" i="5"/>
  <c r="N20" i="5"/>
  <c r="M20" i="5"/>
  <c r="J20" i="5"/>
  <c r="G20" i="5"/>
  <c r="D20" i="5"/>
  <c r="O19" i="5"/>
  <c r="N19" i="5"/>
  <c r="M19" i="5"/>
  <c r="J19" i="5"/>
  <c r="G19" i="5"/>
  <c r="D19" i="5"/>
  <c r="O18" i="5"/>
  <c r="N18" i="5"/>
  <c r="M18" i="5"/>
  <c r="J18" i="5"/>
  <c r="G18" i="5"/>
  <c r="D18" i="5"/>
  <c r="O17" i="5"/>
  <c r="N17" i="5"/>
  <c r="M17" i="5"/>
  <c r="J17" i="5"/>
  <c r="G17" i="5"/>
  <c r="D17" i="5"/>
  <c r="O16" i="5"/>
  <c r="N16" i="5"/>
  <c r="M16" i="5"/>
  <c r="J16" i="5"/>
  <c r="G16" i="5"/>
  <c r="D16" i="5"/>
  <c r="O15" i="5"/>
  <c r="N15" i="5"/>
  <c r="M15" i="5"/>
  <c r="J15" i="5"/>
  <c r="G15" i="5"/>
  <c r="D15" i="5"/>
  <c r="O14" i="5"/>
  <c r="N14" i="5"/>
  <c r="M14" i="5"/>
  <c r="J14" i="5"/>
  <c r="G14" i="5"/>
  <c r="D14" i="5"/>
  <c r="O13" i="5"/>
  <c r="N13" i="5"/>
  <c r="M13" i="5"/>
  <c r="J13" i="5"/>
  <c r="G13" i="5"/>
  <c r="D13" i="5"/>
  <c r="O12" i="5"/>
  <c r="N12" i="5"/>
  <c r="M12" i="5"/>
  <c r="J12" i="5"/>
  <c r="G12" i="5"/>
  <c r="D12" i="5"/>
  <c r="O11" i="5"/>
  <c r="N11" i="5"/>
  <c r="M11" i="5"/>
  <c r="J11" i="5"/>
  <c r="G11" i="5"/>
  <c r="D11" i="5"/>
  <c r="O10" i="5"/>
  <c r="N10" i="5"/>
  <c r="M10" i="5"/>
  <c r="J10" i="5"/>
  <c r="G10" i="5"/>
  <c r="D10" i="5"/>
  <c r="O9" i="5"/>
  <c r="N9" i="5"/>
  <c r="M9" i="5"/>
  <c r="J9" i="5"/>
  <c r="G9" i="5"/>
  <c r="D9" i="5"/>
  <c r="O8" i="5"/>
  <c r="N8" i="5"/>
  <c r="M8" i="5"/>
  <c r="J8" i="5"/>
  <c r="G8" i="5"/>
  <c r="D8" i="5"/>
  <c r="O7" i="5"/>
  <c r="N7" i="5"/>
  <c r="M7" i="5"/>
  <c r="J7" i="5"/>
  <c r="G7" i="5"/>
  <c r="D7" i="5"/>
  <c r="L6" i="5"/>
  <c r="K6" i="5"/>
  <c r="I6" i="5"/>
  <c r="H6" i="5"/>
  <c r="F6" i="5"/>
  <c r="E6" i="5"/>
  <c r="C6" i="5"/>
  <c r="B6" i="5"/>
  <c r="G6" i="5" l="1"/>
  <c r="D6" i="5"/>
  <c r="P22" i="5"/>
  <c r="P25" i="5"/>
  <c r="P26" i="5"/>
  <c r="P33" i="5"/>
  <c r="P11" i="5"/>
  <c r="P18" i="5"/>
  <c r="P7" i="5"/>
  <c r="N6" i="5"/>
  <c r="O6" i="5"/>
  <c r="P10" i="5"/>
  <c r="P14" i="5"/>
  <c r="P17" i="5"/>
  <c r="P21" i="5"/>
  <c r="P24" i="5"/>
  <c r="P28" i="5"/>
  <c r="P30" i="5"/>
  <c r="P32" i="5"/>
  <c r="P35" i="5"/>
  <c r="P38" i="5"/>
  <c r="P39" i="5"/>
  <c r="P42" i="5"/>
  <c r="P43" i="5"/>
  <c r="P46" i="5"/>
  <c r="P47" i="5"/>
  <c r="P50" i="5"/>
  <c r="P51" i="5"/>
  <c r="M6" i="5"/>
  <c r="P9" i="5"/>
  <c r="P13" i="5"/>
  <c r="P16" i="5"/>
  <c r="P20" i="5"/>
  <c r="P23" i="5"/>
  <c r="P37" i="5"/>
  <c r="P41" i="5"/>
  <c r="P45" i="5"/>
  <c r="P49" i="5"/>
  <c r="P53" i="5"/>
  <c r="J6" i="5"/>
  <c r="P8" i="5"/>
  <c r="P12" i="5"/>
  <c r="P15" i="5"/>
  <c r="P19" i="5"/>
  <c r="P27" i="5"/>
  <c r="P29" i="5"/>
  <c r="P31" i="5"/>
  <c r="P34" i="5"/>
  <c r="P36" i="5"/>
  <c r="P40" i="5"/>
  <c r="P44" i="5"/>
  <c r="P48" i="5"/>
  <c r="P52" i="5"/>
  <c r="P6" i="5" l="1"/>
</calcChain>
</file>

<file path=xl/sharedStrings.xml><?xml version="1.0" encoding="utf-8"?>
<sst xmlns="http://schemas.openxmlformats.org/spreadsheetml/2006/main" count="114" uniqueCount="98">
  <si>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</si>
  <si>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</si>
  <si>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</si>
  <si>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</si>
  <si>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</si>
  <si>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</si>
  <si>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</si>
  <si>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</si>
  <si>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</si>
  <si>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</si>
  <si>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</si>
  <si>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</si>
  <si>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</si>
  <si>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</si>
  <si>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</si>
  <si>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</si>
  <si>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</si>
  <si>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</si>
  <si>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</si>
  <si>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</si>
  <si>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</si>
  <si>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</si>
  <si>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</si>
  <si>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</si>
  <si>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</si>
  <si>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</si>
  <si>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</si>
  <si>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</si>
  <si>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</si>
  <si>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</si>
  <si>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</si>
  <si>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</si>
  <si>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</si>
  <si>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</si>
  <si>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</si>
  <si>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</si>
  <si>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</si>
  <si>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</si>
  <si>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</si>
  <si>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</si>
  <si>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</si>
  <si>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</si>
  <si>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</si>
  <si>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</si>
  <si>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</si>
  <si>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</si>
  <si>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</si>
  <si>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</si>
  <si>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</si>
  <si>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</si>
  <si>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</si>
  <si>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</si>
  <si>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</si>
  <si>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</si>
  <si>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</si>
  <si>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</si>
  <si>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</si>
  <si>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</si>
  <si>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</si>
  <si>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トリプルチャンバ</t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</si>
  <si>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</si>
  <si>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</si>
  <si>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</si>
  <si>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</si>
  <si>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</si>
  <si>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</si>
  <si>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</si>
  <si>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2018年暦年総計</t>
    <rPh sb="5" eb="7">
      <t>レキネン</t>
    </rPh>
    <rPh sb="7" eb="9">
      <t>ソウケイ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</si>
  <si>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</si>
  <si>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</si>
  <si>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</si>
  <si>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</si>
  <si>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</si>
  <si>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</si>
  <si>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</si>
  <si>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</si>
  <si>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</si>
  <si>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</si>
  <si>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</si>
  <si>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</si>
  <si>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</si>
  <si>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2018年CRT-P市場調査</t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</si>
  <si>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</si>
  <si>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</si>
  <si>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</si>
  <si>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</si>
  <si>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新分類</t>
    <rPh sb="0" eb="1">
      <t>シン</t>
    </rPh>
    <rPh sb="1" eb="3">
      <t>ブンルイ</t>
    </rPh>
    <phoneticPr fontId="12"/>
  </si>
  <si>
    <t>機能区分</t>
    <rPh sb="0" eb="2">
      <t>キノウ</t>
    </rPh>
    <rPh sb="2" eb="4">
      <t>クブン</t>
    </rPh>
    <phoneticPr fontId="12"/>
  </si>
  <si>
    <t xml:space="preserve">トリプルチャンバ </t>
    <phoneticPr fontId="12"/>
  </si>
  <si>
    <t>（5）トリプルチャンバ（I 型）</t>
    <phoneticPr fontId="14"/>
  </si>
  <si>
    <t>（6）トリプルチャンバ（Ⅱ型）</t>
    <phoneticPr fontId="14"/>
  </si>
  <si>
    <t>② 4極用</t>
    <rPh sb="3" eb="4">
      <t>キョク</t>
    </rPh>
    <rPh sb="4" eb="5">
      <t>ヨウ</t>
    </rPh>
    <phoneticPr fontId="14"/>
  </si>
  <si>
    <t>（7）トリプルチャンバ（Ⅲ型）</t>
    <phoneticPr fontId="14"/>
  </si>
  <si>
    <t>① 標準型</t>
    <phoneticPr fontId="14"/>
  </si>
  <si>
    <t>機能分類対照表</t>
    <phoneticPr fontId="2"/>
  </si>
  <si>
    <t>② 極性可変型</t>
    <rPh sb="2" eb="4">
      <t>キョクセイ</t>
    </rPh>
    <rPh sb="4" eb="6">
      <t>カヘン</t>
    </rPh>
    <rPh sb="6" eb="7">
      <t>ガタ</t>
    </rPh>
    <phoneticPr fontId="14"/>
  </si>
  <si>
    <t>① 単極用または双極用</t>
    <rPh sb="2" eb="3">
      <t>タン</t>
    </rPh>
    <rPh sb="3" eb="4">
      <t>キョク</t>
    </rPh>
    <rPh sb="4" eb="5">
      <t>ヨウ</t>
    </rPh>
    <rPh sb="8" eb="10">
      <t>ソウキョク</t>
    </rPh>
    <rPh sb="10" eb="11">
      <t>ヨウ</t>
    </rPh>
    <phoneticPr fontId="14"/>
  </si>
  <si>
    <t xml:space="preserve">② 自動調整機能付き </t>
    <rPh sb="2" eb="4">
      <t>ジドウ</t>
    </rPh>
    <rPh sb="4" eb="6">
      <t>チョウセイ</t>
    </rPh>
    <rPh sb="6" eb="8">
      <t>キノウ</t>
    </rPh>
    <rPh sb="8" eb="9">
      <t>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</si>
</sst>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Arial Unicode MS"/>
      <family val="3"/>
      <charset val="128"/>
    </font>
    <font>
      <sz val="12"/>
      <name val="Arial Unicode MS"/>
      <family val="3"/>
      <charset val="128"/>
    </font>
    <font>
      <u/>
      <sz val="12"/>
      <name val="Arial Unicode MS"/>
      <family val="3"/>
      <charset val="128"/>
    </font>
    <font>
      <b/>
      <sz val="12"/>
      <name val="Arial Unicode MS"/>
      <family val="3"/>
      <charset val="128"/>
    </font>
    <font>
      <b/>
      <u val="double"/>
      <sz val="14"/>
      <name val="Arial Unicode MS"/>
      <family val="3"/>
      <charset val="128"/>
    </font>
    <font>
      <sz val="11"/>
      <name val="Arial"/>
      <family val="2"/>
    </font>
    <font>
      <sz val="10"/>
      <name val="Arial"/>
      <family val="2"/>
    </font>
    <font>
      <b/>
      <u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Arial Unicode MS"/>
      <family val="3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b/>
      <sz val="11"/>
      <name val="Arial Unicode MS"/>
      <family val="3"/>
      <charset val="128"/>
    </font>
    <font>
      <b/>
      <sz val="10"/>
      <name val="ＭＳ Ｐゴシック"/>
      <family val="3"/>
      <charset val="12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5" xfId="0" applyFont="1" applyFill="1" applyBorder="1" applyAlignment="1">
      <alignment vertical="center"/>
    </xf>
    <xf numFmtId="0" fontId="9" fillId="0" borderId="0" xfId="0" applyFont="1" applyFill="1"/>
    <xf numFmtId="0" fontId="11" fillId="0" borderId="0" xfId="0" applyFont="1" applyFill="1"/>
    <xf numFmtId="0" fontId="10" fillId="0" borderId="4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7" fillId="0" borderId="4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0" fillId="0" borderId="0" xfId="0" applyFont="1" applyFill="1"/>
    <xf numFmtId="38" fontId="18" fillId="0" borderId="52" xfId="1" applyFont="1" applyFill="1" applyBorder="1"/>
    <xf numFmtId="38" fontId="9" fillId="0" borderId="24" xfId="1" applyFont="1" applyFill="1" applyBorder="1"/>
    <xf numFmtId="38" fontId="9" fillId="0" borderId="50" xfId="1" applyFont="1" applyFill="1" applyBorder="1"/>
    <xf numFmtId="38" fontId="18" fillId="0" borderId="31" xfId="1" applyFont="1" applyFill="1" applyBorder="1"/>
    <xf numFmtId="38" fontId="5" fillId="0" borderId="43" xfId="1" applyFont="1" applyFill="1" applyBorder="1" applyAlignment="1">
      <alignment vertical="center"/>
    </xf>
    <xf numFmtId="38" fontId="5" fillId="0" borderId="45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center" vertical="center"/>
    </xf>
    <xf numFmtId="38" fontId="9" fillId="0" borderId="54" xfId="1" applyFont="1" applyFill="1" applyBorder="1"/>
    <xf numFmtId="38" fontId="9" fillId="0" borderId="55" xfId="1" applyFont="1" applyFill="1" applyBorder="1"/>
    <xf numFmtId="0" fontId="13" fillId="0" borderId="63" xfId="0" applyFont="1" applyFill="1" applyBorder="1" applyAlignment="1">
      <alignment horizontal="left" vertical="center"/>
    </xf>
    <xf numFmtId="0" fontId="13" fillId="0" borderId="64" xfId="0" applyFont="1" applyFill="1" applyBorder="1" applyAlignment="1">
      <alignment horizontal="left" vertical="center"/>
    </xf>
    <xf numFmtId="0" fontId="13" fillId="0" borderId="68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left" vertical="center"/>
    </xf>
    <xf numFmtId="0" fontId="15" fillId="0" borderId="38" xfId="0" applyFont="1" applyFill="1" applyBorder="1" applyAlignment="1">
      <alignment horizontal="left" vertical="center"/>
    </xf>
    <xf numFmtId="0" fontId="15" fillId="0" borderId="33" xfId="0" applyFont="1" applyFill="1" applyBorder="1" applyAlignment="1">
      <alignment horizontal="left" vertical="center"/>
    </xf>
    <xf numFmtId="0" fontId="13" fillId="0" borderId="67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 vertical="center"/>
    </xf>
    <xf numFmtId="0" fontId="15" fillId="0" borderId="35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left" vertical="center"/>
    </xf>
    <xf numFmtId="0" fontId="15" fillId="0" borderId="40" xfId="0" applyFont="1" applyFill="1" applyBorder="1" applyAlignment="1">
      <alignment horizontal="left" vertical="center"/>
    </xf>
    <xf numFmtId="0" fontId="15" fillId="0" borderId="65" xfId="0" applyFont="1" applyFill="1" applyBorder="1" applyAlignment="1">
      <alignment horizontal="left" vertical="center"/>
    </xf>
    <xf numFmtId="0" fontId="15" fillId="0" borderId="6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0" fillId="0" borderId="53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59" xfId="0" applyFont="1" applyFill="1" applyBorder="1" applyAlignment="1">
      <alignment horizontal="left" vertical="center" wrapText="1"/>
    </xf>
    <xf numFmtId="0" fontId="16" fillId="0" borderId="59" xfId="0" applyFont="1" applyFill="1" applyBorder="1" applyAlignment="1">
      <alignment horizontal="left" vertical="center"/>
    </xf>
    <xf numFmtId="0" fontId="16" fillId="0" borderId="6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5"/>
  <sheetViews>
    <sheetView tabSelected="1" topLeftCell="A19" zoomScale="75" zoomScaleNormal="75" workbookViewId="0">
      <selection activeCell="S48" sqref="S48"/>
    </sheetView>
  </sheetViews>
  <sheetFormatPr defaultColWidth="9" defaultRowHeight="17.25"/>
  <cols>
    <col min="1" max="16" width="7.625" style="6" customWidth="1"/>
    <col min="17" max="17" width="2.625" style="6" customWidth="1"/>
    <col min="18" max="24" width="7.625" style="6" customWidth="1"/>
    <col min="25" max="25" width="8.875" style="6" customWidth="1"/>
    <col min="26" max="35" width="7.625" style="6" customWidth="1"/>
    <col min="36" max="16384" width="9" style="6"/>
  </cols>
  <sheetData>
    <row r="1" spans="1:21" ht="20.100000000000001" customHeight="1">
      <c r="A1" s="78" t="s">
        <v>81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 ht="15" customHeight="1">
      <c r="A2" s="1" t="s">
        <v>61</v>
      </c>
      <c r="R2" s="7" t="s">
        <v>62</v>
      </c>
    </row>
    <row r="3" spans="1:21" ht="15" customHeight="1" thickBot="1">
      <c r="A3" s="1"/>
      <c r="R3" s="7"/>
    </row>
    <row r="4" spans="1:21" ht="15" customHeight="1" thickBot="1">
      <c r="A4" s="8"/>
      <c r="B4" s="79" t="s">
        <v>63</v>
      </c>
      <c r="C4" s="80"/>
      <c r="D4" s="81"/>
      <c r="E4" s="79" t="s">
        <v>64</v>
      </c>
      <c r="F4" s="80"/>
      <c r="G4" s="81"/>
      <c r="H4" s="79" t="s">
        <v>65</v>
      </c>
      <c r="I4" s="80"/>
      <c r="J4" s="81"/>
      <c r="K4" s="79" t="s">
        <v>66</v>
      </c>
      <c r="L4" s="80"/>
      <c r="M4" s="80"/>
      <c r="N4" s="82" t="s">
        <v>67</v>
      </c>
      <c r="O4" s="83"/>
      <c r="P4" s="84"/>
    </row>
    <row r="5" spans="1:21" ht="15" customHeight="1">
      <c r="A5" s="2" t="s">
        <v>0</v>
      </c>
      <c r="B5" s="41" t="s">
        <v>48</v>
      </c>
      <c r="C5" s="41" t="s">
        <v>49</v>
      </c>
      <c r="D5" s="41" t="s">
        <v>50</v>
      </c>
      <c r="E5" s="41" t="s">
        <v>48</v>
      </c>
      <c r="F5" s="41" t="s">
        <v>49</v>
      </c>
      <c r="G5" s="41" t="s">
        <v>50</v>
      </c>
      <c r="H5" s="41" t="s">
        <v>48</v>
      </c>
      <c r="I5" s="41" t="s">
        <v>49</v>
      </c>
      <c r="J5" s="41" t="s">
        <v>50</v>
      </c>
      <c r="K5" s="41" t="s">
        <v>48</v>
      </c>
      <c r="L5" s="41" t="s">
        <v>49</v>
      </c>
      <c r="M5" s="42" t="s">
        <v>50</v>
      </c>
      <c r="N5" s="43" t="s">
        <v>48</v>
      </c>
      <c r="O5" s="44" t="s">
        <v>49</v>
      </c>
      <c r="P5" s="45" t="s">
        <v>50</v>
      </c>
      <c r="Q5" s="46"/>
      <c r="R5" s="47"/>
      <c r="S5" s="48" t="s">
        <v>48</v>
      </c>
      <c r="T5" s="48" t="s">
        <v>49</v>
      </c>
      <c r="U5" s="49" t="s">
        <v>54</v>
      </c>
    </row>
    <row r="6" spans="1:21" ht="15" customHeight="1" thickBot="1">
      <c r="A6" s="14" t="s">
        <v>51</v>
      </c>
      <c r="B6" s="15">
        <f>SUM(B7:B53)</f>
        <v>221</v>
      </c>
      <c r="C6" s="15">
        <f>SUM(C7:C53)</f>
        <v>79</v>
      </c>
      <c r="D6" s="15">
        <f>SUM(B6:C6)</f>
        <v>300</v>
      </c>
      <c r="E6" s="15">
        <f>SUM(E7:E53)</f>
        <v>257</v>
      </c>
      <c r="F6" s="15">
        <f>SUM(F7:F53)</f>
        <v>64</v>
      </c>
      <c r="G6" s="15">
        <f>SUM(E6:F6)</f>
        <v>321</v>
      </c>
      <c r="H6" s="15">
        <f>SUM(H7:H53)</f>
        <v>274</v>
      </c>
      <c r="I6" s="15">
        <f>SUM(I7:I53)</f>
        <v>62</v>
      </c>
      <c r="J6" s="15">
        <f>SUM(H6:I6)</f>
        <v>336</v>
      </c>
      <c r="K6" s="15">
        <f>SUM(K7:K53)</f>
        <v>289</v>
      </c>
      <c r="L6" s="15">
        <f>SUM(L7:L53)</f>
        <v>84</v>
      </c>
      <c r="M6" s="16">
        <f>SUM(K6:L6)</f>
        <v>373</v>
      </c>
      <c r="N6" s="17">
        <f>SUM(N7:N53)</f>
        <v>1041</v>
      </c>
      <c r="O6" s="18">
        <f>SUM(O7:O53)</f>
        <v>289</v>
      </c>
      <c r="P6" s="19">
        <f>SUM(N6:O6)</f>
        <v>1330</v>
      </c>
      <c r="R6" s="20" t="s">
        <v>55</v>
      </c>
      <c r="S6" s="18">
        <f>S10+S14+S18+S22</f>
        <v>1041</v>
      </c>
      <c r="T6" s="18">
        <f t="shared" ref="T6:U6" si="0">T10+T14+T18+T22</f>
        <v>289</v>
      </c>
      <c r="U6" s="19">
        <f t="shared" si="0"/>
        <v>1330</v>
      </c>
    </row>
    <row r="7" spans="1:21" ht="15" customHeight="1" thickTop="1">
      <c r="A7" s="3" t="s">
        <v>1</v>
      </c>
      <c r="B7" s="21">
        <v>10</v>
      </c>
      <c r="C7" s="21">
        <v>5</v>
      </c>
      <c r="D7" s="21">
        <f t="shared" ref="D7:D53" si="1">SUM(B7:C7)</f>
        <v>15</v>
      </c>
      <c r="E7" s="21">
        <v>9</v>
      </c>
      <c r="F7" s="21">
        <v>2</v>
      </c>
      <c r="G7" s="21">
        <f t="shared" ref="G7:G53" si="2">SUM(E7:F7)</f>
        <v>11</v>
      </c>
      <c r="H7" s="21">
        <v>14</v>
      </c>
      <c r="I7" s="21">
        <v>2</v>
      </c>
      <c r="J7" s="21">
        <f t="shared" ref="J7:J53" si="3">SUM(H7:I7)</f>
        <v>16</v>
      </c>
      <c r="K7" s="21">
        <v>10</v>
      </c>
      <c r="L7" s="21">
        <v>2</v>
      </c>
      <c r="M7" s="22">
        <f>SUM(K7:L7)</f>
        <v>12</v>
      </c>
      <c r="N7" s="23">
        <f t="shared" ref="N7:P22" si="4">B7+E7+H7+K7</f>
        <v>43</v>
      </c>
      <c r="O7" s="21">
        <f t="shared" si="4"/>
        <v>11</v>
      </c>
      <c r="P7" s="24">
        <f t="shared" si="4"/>
        <v>54</v>
      </c>
      <c r="R7" s="25" t="s">
        <v>68</v>
      </c>
      <c r="S7" s="27">
        <v>74</v>
      </c>
      <c r="T7" s="27">
        <v>25</v>
      </c>
      <c r="U7" s="26">
        <f>SUM(S7:T7)</f>
        <v>99</v>
      </c>
    </row>
    <row r="8" spans="1:21" ht="15" customHeight="1">
      <c r="A8" s="4" t="s">
        <v>2</v>
      </c>
      <c r="B8" s="21">
        <v>2</v>
      </c>
      <c r="C8" s="21">
        <v>1</v>
      </c>
      <c r="D8" s="27">
        <f t="shared" si="1"/>
        <v>3</v>
      </c>
      <c r="E8" s="21">
        <v>1</v>
      </c>
      <c r="F8" s="21">
        <v>1</v>
      </c>
      <c r="G8" s="27">
        <f t="shared" si="2"/>
        <v>2</v>
      </c>
      <c r="H8" s="21">
        <v>1</v>
      </c>
      <c r="I8" s="21">
        <v>0</v>
      </c>
      <c r="J8" s="27">
        <f t="shared" si="3"/>
        <v>1</v>
      </c>
      <c r="K8" s="21">
        <v>5</v>
      </c>
      <c r="L8" s="21">
        <v>2</v>
      </c>
      <c r="M8" s="28">
        <f t="shared" ref="M8:M53" si="5">SUM(K8:L8)</f>
        <v>7</v>
      </c>
      <c r="N8" s="23">
        <f t="shared" si="4"/>
        <v>9</v>
      </c>
      <c r="O8" s="21">
        <f t="shared" si="4"/>
        <v>4</v>
      </c>
      <c r="P8" s="24">
        <f t="shared" si="4"/>
        <v>13</v>
      </c>
      <c r="R8" s="29" t="s">
        <v>69</v>
      </c>
      <c r="S8" s="27">
        <v>81</v>
      </c>
      <c r="T8" s="27">
        <v>17</v>
      </c>
      <c r="U8" s="26">
        <f t="shared" ref="U8:U22" si="6">SUM(S8:T8)</f>
        <v>98</v>
      </c>
    </row>
    <row r="9" spans="1:21" ht="15" customHeight="1">
      <c r="A9" s="4" t="s">
        <v>3</v>
      </c>
      <c r="B9" s="21">
        <v>1</v>
      </c>
      <c r="C9" s="21">
        <v>1</v>
      </c>
      <c r="D9" s="27">
        <f t="shared" si="1"/>
        <v>2</v>
      </c>
      <c r="E9" s="21">
        <v>1</v>
      </c>
      <c r="F9" s="21">
        <v>0</v>
      </c>
      <c r="G9" s="27">
        <f t="shared" si="2"/>
        <v>1</v>
      </c>
      <c r="H9" s="21">
        <v>1</v>
      </c>
      <c r="I9" s="21">
        <v>0</v>
      </c>
      <c r="J9" s="27">
        <f t="shared" si="3"/>
        <v>1</v>
      </c>
      <c r="K9" s="21">
        <v>3</v>
      </c>
      <c r="L9" s="21">
        <v>2</v>
      </c>
      <c r="M9" s="28">
        <f t="shared" si="5"/>
        <v>5</v>
      </c>
      <c r="N9" s="23">
        <f t="shared" si="4"/>
        <v>6</v>
      </c>
      <c r="O9" s="21">
        <f t="shared" si="4"/>
        <v>3</v>
      </c>
      <c r="P9" s="24">
        <f t="shared" si="4"/>
        <v>9</v>
      </c>
      <c r="R9" s="29" t="s">
        <v>70</v>
      </c>
      <c r="S9" s="27">
        <v>66</v>
      </c>
      <c r="T9" s="27">
        <v>37</v>
      </c>
      <c r="U9" s="26">
        <f t="shared" si="6"/>
        <v>103</v>
      </c>
    </row>
    <row r="10" spans="1:21" ht="15" customHeight="1">
      <c r="A10" s="4" t="s">
        <v>4</v>
      </c>
      <c r="B10" s="21">
        <v>0</v>
      </c>
      <c r="C10" s="21">
        <v>0</v>
      </c>
      <c r="D10" s="27">
        <f t="shared" si="1"/>
        <v>0</v>
      </c>
      <c r="E10" s="21">
        <v>0</v>
      </c>
      <c r="F10" s="21">
        <v>0</v>
      </c>
      <c r="G10" s="27">
        <f t="shared" si="2"/>
        <v>0</v>
      </c>
      <c r="H10" s="21">
        <v>1</v>
      </c>
      <c r="I10" s="21">
        <v>0</v>
      </c>
      <c r="J10" s="27">
        <f t="shared" si="3"/>
        <v>1</v>
      </c>
      <c r="K10" s="21">
        <v>2</v>
      </c>
      <c r="L10" s="21">
        <v>0</v>
      </c>
      <c r="M10" s="28">
        <f t="shared" si="5"/>
        <v>2</v>
      </c>
      <c r="N10" s="23">
        <f t="shared" si="4"/>
        <v>3</v>
      </c>
      <c r="O10" s="21">
        <f t="shared" si="4"/>
        <v>0</v>
      </c>
      <c r="P10" s="24">
        <f t="shared" si="4"/>
        <v>3</v>
      </c>
      <c r="R10" s="50" t="s">
        <v>71</v>
      </c>
      <c r="S10" s="27">
        <f>SUM(S7:S9)</f>
        <v>221</v>
      </c>
      <c r="T10" s="27">
        <f>SUM(T7:T9)</f>
        <v>79</v>
      </c>
      <c r="U10" s="26">
        <f t="shared" si="6"/>
        <v>300</v>
      </c>
    </row>
    <row r="11" spans="1:21" ht="15" customHeight="1">
      <c r="A11" s="4" t="s">
        <v>5</v>
      </c>
      <c r="B11" s="21">
        <v>3</v>
      </c>
      <c r="C11" s="21">
        <v>0</v>
      </c>
      <c r="D11" s="27">
        <f t="shared" si="1"/>
        <v>3</v>
      </c>
      <c r="E11" s="21">
        <v>9</v>
      </c>
      <c r="F11" s="21">
        <v>1</v>
      </c>
      <c r="G11" s="27">
        <f t="shared" si="2"/>
        <v>10</v>
      </c>
      <c r="H11" s="21">
        <v>2</v>
      </c>
      <c r="I11" s="21">
        <v>2</v>
      </c>
      <c r="J11" s="27">
        <f t="shared" si="3"/>
        <v>4</v>
      </c>
      <c r="K11" s="21">
        <v>3</v>
      </c>
      <c r="L11" s="21">
        <v>4</v>
      </c>
      <c r="M11" s="28">
        <f t="shared" si="5"/>
        <v>7</v>
      </c>
      <c r="N11" s="23">
        <f t="shared" si="4"/>
        <v>17</v>
      </c>
      <c r="O11" s="21">
        <f t="shared" si="4"/>
        <v>7</v>
      </c>
      <c r="P11" s="24">
        <f t="shared" si="4"/>
        <v>24</v>
      </c>
      <c r="R11" s="29" t="s">
        <v>72</v>
      </c>
      <c r="S11" s="27">
        <v>85</v>
      </c>
      <c r="T11" s="27">
        <v>19</v>
      </c>
      <c r="U11" s="26">
        <f t="shared" si="6"/>
        <v>104</v>
      </c>
    </row>
    <row r="12" spans="1:21" ht="15" customHeight="1">
      <c r="A12" s="4" t="s">
        <v>6</v>
      </c>
      <c r="B12" s="21">
        <v>0</v>
      </c>
      <c r="C12" s="21">
        <v>0</v>
      </c>
      <c r="D12" s="27">
        <f t="shared" si="1"/>
        <v>0</v>
      </c>
      <c r="E12" s="21">
        <v>1</v>
      </c>
      <c r="F12" s="21">
        <v>0</v>
      </c>
      <c r="G12" s="27">
        <f t="shared" si="2"/>
        <v>1</v>
      </c>
      <c r="H12" s="21">
        <v>2</v>
      </c>
      <c r="I12" s="21">
        <v>0</v>
      </c>
      <c r="J12" s="27">
        <f t="shared" si="3"/>
        <v>2</v>
      </c>
      <c r="K12" s="21">
        <v>1</v>
      </c>
      <c r="L12" s="21">
        <v>0</v>
      </c>
      <c r="M12" s="28">
        <f t="shared" si="5"/>
        <v>1</v>
      </c>
      <c r="N12" s="23">
        <f t="shared" si="4"/>
        <v>4</v>
      </c>
      <c r="O12" s="21">
        <f t="shared" si="4"/>
        <v>0</v>
      </c>
      <c r="P12" s="24">
        <f t="shared" si="4"/>
        <v>4</v>
      </c>
      <c r="R12" s="29" t="s">
        <v>73</v>
      </c>
      <c r="S12" s="27">
        <v>90</v>
      </c>
      <c r="T12" s="27">
        <v>21</v>
      </c>
      <c r="U12" s="26">
        <f t="shared" si="6"/>
        <v>111</v>
      </c>
    </row>
    <row r="13" spans="1:21" ht="15" customHeight="1">
      <c r="A13" s="4" t="s">
        <v>7</v>
      </c>
      <c r="B13" s="21">
        <v>1</v>
      </c>
      <c r="C13" s="21">
        <v>0</v>
      </c>
      <c r="D13" s="27">
        <f t="shared" si="1"/>
        <v>1</v>
      </c>
      <c r="E13" s="21">
        <v>3</v>
      </c>
      <c r="F13" s="21">
        <v>4</v>
      </c>
      <c r="G13" s="27">
        <f t="shared" si="2"/>
        <v>7</v>
      </c>
      <c r="H13" s="21">
        <v>4</v>
      </c>
      <c r="I13" s="21">
        <v>0</v>
      </c>
      <c r="J13" s="27">
        <f t="shared" si="3"/>
        <v>4</v>
      </c>
      <c r="K13" s="21">
        <v>1</v>
      </c>
      <c r="L13" s="21">
        <v>0</v>
      </c>
      <c r="M13" s="28">
        <f t="shared" si="5"/>
        <v>1</v>
      </c>
      <c r="N13" s="23">
        <f t="shared" si="4"/>
        <v>9</v>
      </c>
      <c r="O13" s="21">
        <f t="shared" si="4"/>
        <v>4</v>
      </c>
      <c r="P13" s="24">
        <f t="shared" si="4"/>
        <v>13</v>
      </c>
      <c r="R13" s="29" t="s">
        <v>74</v>
      </c>
      <c r="S13" s="27">
        <v>82</v>
      </c>
      <c r="T13" s="27">
        <v>24</v>
      </c>
      <c r="U13" s="26">
        <f t="shared" si="6"/>
        <v>106</v>
      </c>
    </row>
    <row r="14" spans="1:21" ht="15" customHeight="1">
      <c r="A14" s="4" t="s">
        <v>8</v>
      </c>
      <c r="B14" s="21">
        <v>3</v>
      </c>
      <c r="C14" s="21">
        <v>0</v>
      </c>
      <c r="D14" s="27">
        <f t="shared" si="1"/>
        <v>3</v>
      </c>
      <c r="E14" s="21">
        <v>1</v>
      </c>
      <c r="F14" s="21">
        <v>0</v>
      </c>
      <c r="G14" s="27">
        <f t="shared" si="2"/>
        <v>1</v>
      </c>
      <c r="H14" s="21">
        <v>2</v>
      </c>
      <c r="I14" s="21">
        <v>1</v>
      </c>
      <c r="J14" s="27">
        <f t="shared" si="3"/>
        <v>3</v>
      </c>
      <c r="K14" s="21">
        <v>3</v>
      </c>
      <c r="L14" s="21">
        <v>0</v>
      </c>
      <c r="M14" s="28">
        <f t="shared" si="5"/>
        <v>3</v>
      </c>
      <c r="N14" s="23">
        <f t="shared" si="4"/>
        <v>9</v>
      </c>
      <c r="O14" s="21">
        <f t="shared" si="4"/>
        <v>1</v>
      </c>
      <c r="P14" s="24">
        <f t="shared" si="4"/>
        <v>10</v>
      </c>
      <c r="R14" s="50" t="s">
        <v>57</v>
      </c>
      <c r="S14" s="27">
        <f>SUM(S11:S13)</f>
        <v>257</v>
      </c>
      <c r="T14" s="27">
        <f>SUM(T11:T13)</f>
        <v>64</v>
      </c>
      <c r="U14" s="26">
        <f t="shared" si="6"/>
        <v>321</v>
      </c>
    </row>
    <row r="15" spans="1:21" ht="15" customHeight="1">
      <c r="A15" s="4" t="s">
        <v>9</v>
      </c>
      <c r="B15" s="21">
        <v>0</v>
      </c>
      <c r="C15" s="21">
        <v>1</v>
      </c>
      <c r="D15" s="27">
        <f t="shared" si="1"/>
        <v>1</v>
      </c>
      <c r="E15" s="21">
        <v>0</v>
      </c>
      <c r="F15" s="21">
        <v>0</v>
      </c>
      <c r="G15" s="27">
        <f t="shared" si="2"/>
        <v>0</v>
      </c>
      <c r="H15" s="21">
        <v>0</v>
      </c>
      <c r="I15" s="21">
        <v>0</v>
      </c>
      <c r="J15" s="27">
        <f t="shared" si="3"/>
        <v>0</v>
      </c>
      <c r="K15" s="21">
        <v>0</v>
      </c>
      <c r="L15" s="21">
        <v>0</v>
      </c>
      <c r="M15" s="28">
        <f t="shared" si="5"/>
        <v>0</v>
      </c>
      <c r="N15" s="23">
        <f t="shared" si="4"/>
        <v>0</v>
      </c>
      <c r="O15" s="21">
        <f t="shared" si="4"/>
        <v>1</v>
      </c>
      <c r="P15" s="24">
        <f t="shared" si="4"/>
        <v>1</v>
      </c>
      <c r="R15" s="29" t="s">
        <v>75</v>
      </c>
      <c r="S15" s="27">
        <v>89</v>
      </c>
      <c r="T15" s="27">
        <v>20</v>
      </c>
      <c r="U15" s="26">
        <f t="shared" si="6"/>
        <v>109</v>
      </c>
    </row>
    <row r="16" spans="1:21" ht="15" customHeight="1">
      <c r="A16" s="4" t="s">
        <v>10</v>
      </c>
      <c r="B16" s="21">
        <v>3</v>
      </c>
      <c r="C16" s="21">
        <v>1</v>
      </c>
      <c r="D16" s="27">
        <f t="shared" si="1"/>
        <v>4</v>
      </c>
      <c r="E16" s="21">
        <v>5</v>
      </c>
      <c r="F16" s="21">
        <v>3</v>
      </c>
      <c r="G16" s="27">
        <f t="shared" si="2"/>
        <v>8</v>
      </c>
      <c r="H16" s="21">
        <v>3</v>
      </c>
      <c r="I16" s="21">
        <v>1</v>
      </c>
      <c r="J16" s="27">
        <f t="shared" si="3"/>
        <v>4</v>
      </c>
      <c r="K16" s="21">
        <v>9</v>
      </c>
      <c r="L16" s="21">
        <v>0</v>
      </c>
      <c r="M16" s="28">
        <f t="shared" si="5"/>
        <v>9</v>
      </c>
      <c r="N16" s="23">
        <f t="shared" si="4"/>
        <v>20</v>
      </c>
      <c r="O16" s="21">
        <f t="shared" si="4"/>
        <v>5</v>
      </c>
      <c r="P16" s="24">
        <f t="shared" si="4"/>
        <v>25</v>
      </c>
      <c r="R16" s="29" t="s">
        <v>76</v>
      </c>
      <c r="S16" s="27">
        <v>109</v>
      </c>
      <c r="T16" s="27">
        <v>19</v>
      </c>
      <c r="U16" s="26">
        <f t="shared" si="6"/>
        <v>128</v>
      </c>
    </row>
    <row r="17" spans="1:39" ht="15" customHeight="1">
      <c r="A17" s="4" t="s">
        <v>11</v>
      </c>
      <c r="B17" s="21">
        <v>2</v>
      </c>
      <c r="C17" s="21">
        <v>2</v>
      </c>
      <c r="D17" s="27">
        <f t="shared" si="1"/>
        <v>4</v>
      </c>
      <c r="E17" s="21">
        <v>1</v>
      </c>
      <c r="F17" s="21">
        <v>0</v>
      </c>
      <c r="G17" s="27">
        <f t="shared" si="2"/>
        <v>1</v>
      </c>
      <c r="H17" s="21">
        <v>0</v>
      </c>
      <c r="I17" s="21">
        <v>1</v>
      </c>
      <c r="J17" s="27">
        <f t="shared" si="3"/>
        <v>1</v>
      </c>
      <c r="K17" s="21">
        <v>2</v>
      </c>
      <c r="L17" s="21">
        <v>1</v>
      </c>
      <c r="M17" s="28">
        <f t="shared" si="5"/>
        <v>3</v>
      </c>
      <c r="N17" s="23">
        <f t="shared" si="4"/>
        <v>5</v>
      </c>
      <c r="O17" s="21">
        <f t="shared" si="4"/>
        <v>4</v>
      </c>
      <c r="P17" s="24">
        <f t="shared" si="4"/>
        <v>9</v>
      </c>
      <c r="R17" s="29" t="s">
        <v>77</v>
      </c>
      <c r="S17" s="27">
        <v>76</v>
      </c>
      <c r="T17" s="27">
        <v>23</v>
      </c>
      <c r="U17" s="26">
        <f t="shared" si="6"/>
        <v>99</v>
      </c>
    </row>
    <row r="18" spans="1:39" ht="15" customHeight="1">
      <c r="A18" s="4" t="s">
        <v>12</v>
      </c>
      <c r="B18" s="21">
        <v>6</v>
      </c>
      <c r="C18" s="21">
        <v>0</v>
      </c>
      <c r="D18" s="27">
        <f t="shared" si="1"/>
        <v>6</v>
      </c>
      <c r="E18" s="21">
        <v>3</v>
      </c>
      <c r="F18" s="21">
        <v>1</v>
      </c>
      <c r="G18" s="27">
        <f t="shared" si="2"/>
        <v>4</v>
      </c>
      <c r="H18" s="21">
        <v>7</v>
      </c>
      <c r="I18" s="21">
        <v>1</v>
      </c>
      <c r="J18" s="27">
        <f t="shared" si="3"/>
        <v>8</v>
      </c>
      <c r="K18" s="21">
        <v>4</v>
      </c>
      <c r="L18" s="21">
        <v>0</v>
      </c>
      <c r="M18" s="28">
        <f t="shared" si="5"/>
        <v>4</v>
      </c>
      <c r="N18" s="23">
        <f t="shared" si="4"/>
        <v>20</v>
      </c>
      <c r="O18" s="21">
        <f t="shared" si="4"/>
        <v>2</v>
      </c>
      <c r="P18" s="24">
        <f t="shared" si="4"/>
        <v>22</v>
      </c>
      <c r="R18" s="50" t="s">
        <v>58</v>
      </c>
      <c r="S18" s="51">
        <f>SUM(S15:S17)</f>
        <v>274</v>
      </c>
      <c r="T18" s="51">
        <f>SUM(T15:T17)</f>
        <v>62</v>
      </c>
      <c r="U18" s="26">
        <f t="shared" si="6"/>
        <v>336</v>
      </c>
    </row>
    <row r="19" spans="1:39" ht="15" customHeight="1">
      <c r="A19" s="4" t="s">
        <v>13</v>
      </c>
      <c r="B19" s="21">
        <v>1</v>
      </c>
      <c r="C19" s="21">
        <v>0</v>
      </c>
      <c r="D19" s="27">
        <f t="shared" si="1"/>
        <v>1</v>
      </c>
      <c r="E19" s="21">
        <v>2</v>
      </c>
      <c r="F19" s="21">
        <v>0</v>
      </c>
      <c r="G19" s="27">
        <f t="shared" si="2"/>
        <v>2</v>
      </c>
      <c r="H19" s="21">
        <v>3</v>
      </c>
      <c r="I19" s="21">
        <v>0</v>
      </c>
      <c r="J19" s="27">
        <f t="shared" si="3"/>
        <v>3</v>
      </c>
      <c r="K19" s="21">
        <v>1</v>
      </c>
      <c r="L19" s="21">
        <v>0</v>
      </c>
      <c r="M19" s="28">
        <f t="shared" si="5"/>
        <v>1</v>
      </c>
      <c r="N19" s="23">
        <f t="shared" si="4"/>
        <v>7</v>
      </c>
      <c r="O19" s="21">
        <f t="shared" si="4"/>
        <v>0</v>
      </c>
      <c r="P19" s="24">
        <f t="shared" si="4"/>
        <v>7</v>
      </c>
      <c r="R19" s="29" t="s">
        <v>78</v>
      </c>
      <c r="S19" s="27">
        <v>83</v>
      </c>
      <c r="T19" s="27">
        <v>38</v>
      </c>
      <c r="U19" s="26">
        <f t="shared" si="6"/>
        <v>121</v>
      </c>
    </row>
    <row r="20" spans="1:39" ht="15" customHeight="1">
      <c r="A20" s="4" t="s">
        <v>14</v>
      </c>
      <c r="B20" s="21">
        <v>10</v>
      </c>
      <c r="C20" s="21">
        <v>2</v>
      </c>
      <c r="D20" s="27">
        <f t="shared" si="1"/>
        <v>12</v>
      </c>
      <c r="E20" s="21">
        <v>13</v>
      </c>
      <c r="F20" s="21">
        <v>6</v>
      </c>
      <c r="G20" s="27">
        <f t="shared" si="2"/>
        <v>19</v>
      </c>
      <c r="H20" s="21">
        <v>9</v>
      </c>
      <c r="I20" s="21">
        <v>3</v>
      </c>
      <c r="J20" s="27">
        <f t="shared" si="3"/>
        <v>12</v>
      </c>
      <c r="K20" s="21">
        <v>11</v>
      </c>
      <c r="L20" s="21">
        <v>0</v>
      </c>
      <c r="M20" s="28">
        <f t="shared" si="5"/>
        <v>11</v>
      </c>
      <c r="N20" s="23">
        <f t="shared" si="4"/>
        <v>43</v>
      </c>
      <c r="O20" s="21">
        <f t="shared" si="4"/>
        <v>11</v>
      </c>
      <c r="P20" s="24">
        <f t="shared" si="4"/>
        <v>54</v>
      </c>
      <c r="R20" s="29" t="s">
        <v>79</v>
      </c>
      <c r="S20" s="27">
        <v>100</v>
      </c>
      <c r="T20" s="27">
        <v>33</v>
      </c>
      <c r="U20" s="26">
        <f t="shared" si="6"/>
        <v>133</v>
      </c>
    </row>
    <row r="21" spans="1:39" ht="15" customHeight="1">
      <c r="A21" s="4" t="s">
        <v>15</v>
      </c>
      <c r="B21" s="21">
        <v>22</v>
      </c>
      <c r="C21" s="21">
        <v>10</v>
      </c>
      <c r="D21" s="27">
        <f t="shared" si="1"/>
        <v>32</v>
      </c>
      <c r="E21" s="21">
        <v>18</v>
      </c>
      <c r="F21" s="21">
        <v>8</v>
      </c>
      <c r="G21" s="27">
        <f t="shared" si="2"/>
        <v>26</v>
      </c>
      <c r="H21" s="21">
        <v>31</v>
      </c>
      <c r="I21" s="21">
        <v>5</v>
      </c>
      <c r="J21" s="27">
        <f t="shared" si="3"/>
        <v>36</v>
      </c>
      <c r="K21" s="21">
        <v>29</v>
      </c>
      <c r="L21" s="21">
        <v>7</v>
      </c>
      <c r="M21" s="28">
        <f t="shared" si="5"/>
        <v>36</v>
      </c>
      <c r="N21" s="23">
        <f t="shared" si="4"/>
        <v>100</v>
      </c>
      <c r="O21" s="21">
        <f t="shared" si="4"/>
        <v>30</v>
      </c>
      <c r="P21" s="24">
        <f t="shared" si="4"/>
        <v>130</v>
      </c>
      <c r="R21" s="29" t="s">
        <v>80</v>
      </c>
      <c r="S21" s="27">
        <v>106</v>
      </c>
      <c r="T21" s="27">
        <v>13</v>
      </c>
      <c r="U21" s="26">
        <f t="shared" si="6"/>
        <v>119</v>
      </c>
    </row>
    <row r="22" spans="1:39" ht="15" customHeight="1" thickBot="1">
      <c r="A22" s="4" t="s">
        <v>16</v>
      </c>
      <c r="B22" s="21">
        <v>7</v>
      </c>
      <c r="C22" s="21">
        <v>3</v>
      </c>
      <c r="D22" s="27">
        <f t="shared" si="1"/>
        <v>10</v>
      </c>
      <c r="E22" s="21">
        <v>10</v>
      </c>
      <c r="F22" s="21">
        <v>1</v>
      </c>
      <c r="G22" s="27">
        <f t="shared" si="2"/>
        <v>11</v>
      </c>
      <c r="H22" s="21">
        <v>15</v>
      </c>
      <c r="I22" s="21">
        <v>1</v>
      </c>
      <c r="J22" s="27">
        <f t="shared" si="3"/>
        <v>16</v>
      </c>
      <c r="K22" s="21">
        <v>8</v>
      </c>
      <c r="L22" s="21">
        <v>2</v>
      </c>
      <c r="M22" s="28">
        <f t="shared" si="5"/>
        <v>10</v>
      </c>
      <c r="N22" s="23">
        <f t="shared" si="4"/>
        <v>40</v>
      </c>
      <c r="O22" s="21">
        <f t="shared" si="4"/>
        <v>7</v>
      </c>
      <c r="P22" s="24">
        <f t="shared" si="4"/>
        <v>47</v>
      </c>
      <c r="R22" s="52" t="s">
        <v>60</v>
      </c>
      <c r="S22" s="30">
        <f>SUM(S19:S21)</f>
        <v>289</v>
      </c>
      <c r="T22" s="30">
        <f>SUM(T19:T21)</f>
        <v>84</v>
      </c>
      <c r="U22" s="31">
        <f t="shared" si="6"/>
        <v>373</v>
      </c>
    </row>
    <row r="23" spans="1:39" ht="15" customHeight="1">
      <c r="A23" s="4" t="s">
        <v>17</v>
      </c>
      <c r="B23" s="21">
        <v>19</v>
      </c>
      <c r="C23" s="21">
        <v>12</v>
      </c>
      <c r="D23" s="27">
        <f t="shared" si="1"/>
        <v>31</v>
      </c>
      <c r="E23" s="21">
        <v>13</v>
      </c>
      <c r="F23" s="21">
        <v>4</v>
      </c>
      <c r="G23" s="27">
        <f t="shared" si="2"/>
        <v>17</v>
      </c>
      <c r="H23" s="21">
        <v>16</v>
      </c>
      <c r="I23" s="21">
        <v>2</v>
      </c>
      <c r="J23" s="27">
        <f t="shared" si="3"/>
        <v>18</v>
      </c>
      <c r="K23" s="21">
        <v>16</v>
      </c>
      <c r="L23" s="21">
        <v>7</v>
      </c>
      <c r="M23" s="28">
        <f t="shared" si="5"/>
        <v>23</v>
      </c>
      <c r="N23" s="23">
        <f t="shared" ref="N23:P53" si="7">B23+E23+H23+K23</f>
        <v>64</v>
      </c>
      <c r="O23" s="21">
        <f t="shared" si="7"/>
        <v>25</v>
      </c>
      <c r="P23" s="24">
        <f t="shared" si="7"/>
        <v>89</v>
      </c>
    </row>
    <row r="24" spans="1:39" ht="15" customHeight="1" thickBot="1">
      <c r="A24" s="4" t="s">
        <v>18</v>
      </c>
      <c r="B24" s="21">
        <v>9</v>
      </c>
      <c r="C24" s="21">
        <v>1</v>
      </c>
      <c r="D24" s="27">
        <f t="shared" si="1"/>
        <v>10</v>
      </c>
      <c r="E24" s="21">
        <v>10</v>
      </c>
      <c r="F24" s="21">
        <v>3</v>
      </c>
      <c r="G24" s="27">
        <f t="shared" si="2"/>
        <v>13</v>
      </c>
      <c r="H24" s="21">
        <v>6</v>
      </c>
      <c r="I24" s="21">
        <v>1</v>
      </c>
      <c r="J24" s="27">
        <f t="shared" si="3"/>
        <v>7</v>
      </c>
      <c r="K24" s="21">
        <v>5</v>
      </c>
      <c r="L24" s="21">
        <v>2</v>
      </c>
      <c r="M24" s="28">
        <f t="shared" si="5"/>
        <v>7</v>
      </c>
      <c r="N24" s="23">
        <f t="shared" si="7"/>
        <v>30</v>
      </c>
      <c r="O24" s="21">
        <f t="shared" si="7"/>
        <v>7</v>
      </c>
      <c r="P24" s="24">
        <f t="shared" si="7"/>
        <v>37</v>
      </c>
      <c r="R24" s="10" t="s">
        <v>56</v>
      </c>
      <c r="S24" s="9"/>
      <c r="T24" s="9"/>
      <c r="U24" s="9"/>
      <c r="V24" s="32"/>
      <c r="W24" s="9"/>
      <c r="X24" s="9"/>
      <c r="Y24" s="9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</row>
    <row r="25" spans="1:39" ht="15" customHeight="1" thickBot="1">
      <c r="A25" s="4" t="s">
        <v>19</v>
      </c>
      <c r="B25" s="21">
        <v>5</v>
      </c>
      <c r="C25" s="21">
        <v>2</v>
      </c>
      <c r="D25" s="27">
        <f t="shared" si="1"/>
        <v>7</v>
      </c>
      <c r="E25" s="21">
        <v>2</v>
      </c>
      <c r="F25" s="21">
        <v>0</v>
      </c>
      <c r="G25" s="27">
        <f t="shared" si="2"/>
        <v>2</v>
      </c>
      <c r="H25" s="21">
        <v>5</v>
      </c>
      <c r="I25" s="21">
        <v>0</v>
      </c>
      <c r="J25" s="27">
        <f t="shared" si="3"/>
        <v>5</v>
      </c>
      <c r="K25" s="21">
        <v>3</v>
      </c>
      <c r="L25" s="21">
        <v>4</v>
      </c>
      <c r="M25" s="28">
        <f t="shared" si="5"/>
        <v>7</v>
      </c>
      <c r="N25" s="23">
        <f t="shared" si="7"/>
        <v>15</v>
      </c>
      <c r="O25" s="21">
        <f t="shared" si="7"/>
        <v>6</v>
      </c>
      <c r="P25" s="24">
        <f t="shared" si="7"/>
        <v>21</v>
      </c>
      <c r="R25" s="87" t="s">
        <v>52</v>
      </c>
      <c r="S25" s="88"/>
      <c r="T25" s="88"/>
      <c r="U25" s="11" t="s">
        <v>82</v>
      </c>
      <c r="V25" s="11" t="s">
        <v>83</v>
      </c>
      <c r="W25" s="11" t="s">
        <v>84</v>
      </c>
      <c r="X25" s="12" t="s">
        <v>85</v>
      </c>
      <c r="Y25" s="13" t="s">
        <v>55</v>
      </c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</row>
    <row r="26" spans="1:39" ht="15" customHeight="1" thickTop="1" thickBot="1">
      <c r="A26" s="4" t="s">
        <v>20</v>
      </c>
      <c r="B26" s="21">
        <v>9</v>
      </c>
      <c r="C26" s="21">
        <v>3</v>
      </c>
      <c r="D26" s="27">
        <f t="shared" si="1"/>
        <v>12</v>
      </c>
      <c r="E26" s="21">
        <v>23</v>
      </c>
      <c r="F26" s="21">
        <v>4</v>
      </c>
      <c r="G26" s="27">
        <f t="shared" si="2"/>
        <v>27</v>
      </c>
      <c r="H26" s="21">
        <v>23</v>
      </c>
      <c r="I26" s="21">
        <v>8</v>
      </c>
      <c r="J26" s="27">
        <f t="shared" si="3"/>
        <v>31</v>
      </c>
      <c r="K26" s="21">
        <v>20</v>
      </c>
      <c r="L26" s="21">
        <v>7</v>
      </c>
      <c r="M26" s="28">
        <f t="shared" si="5"/>
        <v>27</v>
      </c>
      <c r="N26" s="23">
        <f t="shared" si="7"/>
        <v>75</v>
      </c>
      <c r="O26" s="21">
        <f t="shared" si="7"/>
        <v>22</v>
      </c>
      <c r="P26" s="24">
        <f t="shared" si="7"/>
        <v>97</v>
      </c>
      <c r="R26" s="89" t="s">
        <v>59</v>
      </c>
      <c r="S26" s="90"/>
      <c r="T26" s="90"/>
      <c r="U26" s="53">
        <v>300</v>
      </c>
      <c r="V26" s="53">
        <v>321</v>
      </c>
      <c r="W26" s="53">
        <v>336</v>
      </c>
      <c r="X26" s="54">
        <v>373</v>
      </c>
      <c r="Y26" s="33">
        <f>SUM(U26:X26)</f>
        <v>1330</v>
      </c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</row>
    <row r="27" spans="1:39" ht="15" customHeight="1" thickTop="1" thickBot="1">
      <c r="A27" s="4" t="s">
        <v>21</v>
      </c>
      <c r="B27" s="21">
        <v>3</v>
      </c>
      <c r="C27" s="21">
        <v>0</v>
      </c>
      <c r="D27" s="27">
        <f t="shared" si="1"/>
        <v>3</v>
      </c>
      <c r="E27" s="21">
        <v>7</v>
      </c>
      <c r="F27" s="21">
        <v>1</v>
      </c>
      <c r="G27" s="27">
        <f t="shared" si="2"/>
        <v>8</v>
      </c>
      <c r="H27" s="21">
        <v>4</v>
      </c>
      <c r="I27" s="21">
        <v>4</v>
      </c>
      <c r="J27" s="27">
        <f t="shared" si="3"/>
        <v>8</v>
      </c>
      <c r="K27" s="21">
        <v>4</v>
      </c>
      <c r="L27" s="21">
        <v>0</v>
      </c>
      <c r="M27" s="28">
        <f t="shared" si="5"/>
        <v>4</v>
      </c>
      <c r="N27" s="23">
        <f t="shared" si="7"/>
        <v>18</v>
      </c>
      <c r="O27" s="21">
        <f t="shared" si="7"/>
        <v>5</v>
      </c>
      <c r="P27" s="24">
        <f t="shared" si="7"/>
        <v>23</v>
      </c>
      <c r="R27" s="85" t="s">
        <v>53</v>
      </c>
      <c r="S27" s="86"/>
      <c r="T27" s="86"/>
      <c r="U27" s="34">
        <f>SUM(U26:U26)</f>
        <v>300</v>
      </c>
      <c r="V27" s="34">
        <f>SUM(V26:V26)</f>
        <v>321</v>
      </c>
      <c r="W27" s="34">
        <f>SUM(W26:W26)</f>
        <v>336</v>
      </c>
      <c r="X27" s="35">
        <f>SUM(X26:X26)</f>
        <v>373</v>
      </c>
      <c r="Y27" s="36">
        <f>SUM(Y26:Y26)</f>
        <v>1330</v>
      </c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</row>
    <row r="28" spans="1:39" ht="15" customHeight="1" thickBot="1">
      <c r="A28" s="4" t="s">
        <v>22</v>
      </c>
      <c r="B28" s="21">
        <v>1</v>
      </c>
      <c r="C28" s="21">
        <v>3</v>
      </c>
      <c r="D28" s="27">
        <f t="shared" si="1"/>
        <v>4</v>
      </c>
      <c r="E28" s="21">
        <v>1</v>
      </c>
      <c r="F28" s="21">
        <v>0</v>
      </c>
      <c r="G28" s="27">
        <f t="shared" si="2"/>
        <v>1</v>
      </c>
      <c r="H28" s="21">
        <v>2</v>
      </c>
      <c r="I28" s="21">
        <v>0</v>
      </c>
      <c r="J28" s="27">
        <f t="shared" si="3"/>
        <v>2</v>
      </c>
      <c r="K28" s="21">
        <v>1</v>
      </c>
      <c r="L28" s="21">
        <v>1</v>
      </c>
      <c r="M28" s="28">
        <f t="shared" si="5"/>
        <v>2</v>
      </c>
      <c r="N28" s="23">
        <f t="shared" si="7"/>
        <v>5</v>
      </c>
      <c r="O28" s="21">
        <f t="shared" si="7"/>
        <v>4</v>
      </c>
      <c r="P28" s="24">
        <f t="shared" si="7"/>
        <v>9</v>
      </c>
      <c r="R28" s="9"/>
      <c r="S28" s="9"/>
      <c r="T28" s="9"/>
      <c r="U28" s="9"/>
      <c r="V28" s="9"/>
      <c r="W28" s="9"/>
      <c r="X28" s="9"/>
      <c r="Y28" s="9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</row>
    <row r="29" spans="1:39" ht="15" customHeight="1" thickBot="1">
      <c r="A29" s="4" t="s">
        <v>23</v>
      </c>
      <c r="B29" s="21">
        <v>1</v>
      </c>
      <c r="C29" s="21">
        <v>2</v>
      </c>
      <c r="D29" s="27">
        <f t="shared" si="1"/>
        <v>3</v>
      </c>
      <c r="E29" s="21">
        <v>1</v>
      </c>
      <c r="F29" s="21">
        <v>0</v>
      </c>
      <c r="G29" s="27">
        <f t="shared" si="2"/>
        <v>1</v>
      </c>
      <c r="H29" s="21">
        <v>4</v>
      </c>
      <c r="I29" s="21">
        <v>1</v>
      </c>
      <c r="J29" s="27">
        <f t="shared" si="3"/>
        <v>5</v>
      </c>
      <c r="K29" s="21">
        <v>5</v>
      </c>
      <c r="L29" s="21">
        <v>2</v>
      </c>
      <c r="M29" s="28">
        <f t="shared" si="5"/>
        <v>7</v>
      </c>
      <c r="N29" s="23">
        <f t="shared" si="7"/>
        <v>11</v>
      </c>
      <c r="O29" s="21">
        <f t="shared" si="7"/>
        <v>5</v>
      </c>
      <c r="P29" s="24">
        <f t="shared" si="7"/>
        <v>16</v>
      </c>
      <c r="R29" s="91" t="s">
        <v>94</v>
      </c>
      <c r="S29" s="92"/>
      <c r="T29" s="92"/>
      <c r="U29" s="92"/>
      <c r="V29" s="92"/>
      <c r="W29" s="92"/>
      <c r="X29" s="92"/>
      <c r="Y29" s="93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  <row r="30" spans="1:39" ht="15" customHeight="1">
      <c r="A30" s="4" t="s">
        <v>24</v>
      </c>
      <c r="B30" s="21">
        <v>0</v>
      </c>
      <c r="C30" s="21">
        <v>0</v>
      </c>
      <c r="D30" s="27">
        <f t="shared" si="1"/>
        <v>0</v>
      </c>
      <c r="E30" s="21">
        <v>4</v>
      </c>
      <c r="F30" s="21">
        <v>0</v>
      </c>
      <c r="G30" s="27">
        <f t="shared" si="2"/>
        <v>4</v>
      </c>
      <c r="H30" s="21">
        <v>3</v>
      </c>
      <c r="I30" s="21">
        <v>0</v>
      </c>
      <c r="J30" s="27">
        <f t="shared" si="3"/>
        <v>3</v>
      </c>
      <c r="K30" s="21">
        <v>0</v>
      </c>
      <c r="L30" s="21">
        <v>0</v>
      </c>
      <c r="M30" s="28">
        <f t="shared" si="5"/>
        <v>0</v>
      </c>
      <c r="N30" s="23">
        <f t="shared" si="7"/>
        <v>7</v>
      </c>
      <c r="O30" s="21">
        <f t="shared" si="7"/>
        <v>0</v>
      </c>
      <c r="P30" s="24">
        <f t="shared" si="7"/>
        <v>7</v>
      </c>
      <c r="R30" s="94" t="s">
        <v>86</v>
      </c>
      <c r="S30" s="95"/>
      <c r="T30" s="95"/>
      <c r="U30" s="96" t="s">
        <v>87</v>
      </c>
      <c r="V30" s="96"/>
      <c r="W30" s="96"/>
      <c r="X30" s="96"/>
      <c r="Y30" s="97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</row>
    <row r="31" spans="1:39" ht="15" customHeight="1">
      <c r="A31" s="4" t="s">
        <v>25</v>
      </c>
      <c r="B31" s="21">
        <v>0</v>
      </c>
      <c r="C31" s="21">
        <v>1</v>
      </c>
      <c r="D31" s="27">
        <f t="shared" si="1"/>
        <v>1</v>
      </c>
      <c r="E31" s="21">
        <v>7</v>
      </c>
      <c r="F31" s="21">
        <v>0</v>
      </c>
      <c r="G31" s="27">
        <f t="shared" si="2"/>
        <v>7</v>
      </c>
      <c r="H31" s="21">
        <v>1</v>
      </c>
      <c r="I31" s="21">
        <v>0</v>
      </c>
      <c r="J31" s="27">
        <f t="shared" si="3"/>
        <v>1</v>
      </c>
      <c r="K31" s="21">
        <v>2</v>
      </c>
      <c r="L31" s="21">
        <v>0</v>
      </c>
      <c r="M31" s="28">
        <f t="shared" si="5"/>
        <v>2</v>
      </c>
      <c r="N31" s="23">
        <f t="shared" si="7"/>
        <v>10</v>
      </c>
      <c r="O31" s="21">
        <f t="shared" si="7"/>
        <v>1</v>
      </c>
      <c r="P31" s="24">
        <f t="shared" si="7"/>
        <v>11</v>
      </c>
      <c r="R31" s="61" t="s">
        <v>88</v>
      </c>
      <c r="S31" s="62"/>
      <c r="T31" s="63"/>
      <c r="U31" s="70" t="s">
        <v>89</v>
      </c>
      <c r="V31" s="70"/>
      <c r="W31" s="70"/>
      <c r="X31" s="70"/>
      <c r="Y31" s="71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</row>
    <row r="32" spans="1:39" ht="15" customHeight="1">
      <c r="A32" s="4" t="s">
        <v>26</v>
      </c>
      <c r="B32" s="21">
        <v>0</v>
      </c>
      <c r="C32" s="21">
        <v>0</v>
      </c>
      <c r="D32" s="27">
        <f t="shared" si="1"/>
        <v>0</v>
      </c>
      <c r="E32" s="21">
        <v>0</v>
      </c>
      <c r="F32" s="21">
        <v>2</v>
      </c>
      <c r="G32" s="27">
        <f t="shared" si="2"/>
        <v>2</v>
      </c>
      <c r="H32" s="21">
        <v>1</v>
      </c>
      <c r="I32" s="21">
        <v>0</v>
      </c>
      <c r="J32" s="27">
        <f t="shared" si="3"/>
        <v>1</v>
      </c>
      <c r="K32" s="21">
        <v>1</v>
      </c>
      <c r="L32" s="21">
        <v>0</v>
      </c>
      <c r="M32" s="28">
        <f t="shared" si="5"/>
        <v>1</v>
      </c>
      <c r="N32" s="23">
        <f t="shared" si="7"/>
        <v>2</v>
      </c>
      <c r="O32" s="21">
        <f t="shared" si="7"/>
        <v>2</v>
      </c>
      <c r="P32" s="24">
        <f t="shared" si="7"/>
        <v>4</v>
      </c>
      <c r="R32" s="64"/>
      <c r="S32" s="65"/>
      <c r="T32" s="66"/>
      <c r="U32" s="55"/>
      <c r="V32" s="72" t="s">
        <v>93</v>
      </c>
      <c r="W32" s="73"/>
      <c r="X32" s="73"/>
      <c r="Y32" s="74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ht="15" customHeight="1">
      <c r="A33" s="4" t="s">
        <v>27</v>
      </c>
      <c r="B33" s="21">
        <v>14</v>
      </c>
      <c r="C33" s="21">
        <v>2</v>
      </c>
      <c r="D33" s="27">
        <f t="shared" si="1"/>
        <v>16</v>
      </c>
      <c r="E33" s="21">
        <v>13</v>
      </c>
      <c r="F33" s="21">
        <v>4</v>
      </c>
      <c r="G33" s="27">
        <f t="shared" si="2"/>
        <v>17</v>
      </c>
      <c r="H33" s="21">
        <v>13</v>
      </c>
      <c r="I33" s="21">
        <v>0</v>
      </c>
      <c r="J33" s="27">
        <f t="shared" si="3"/>
        <v>13</v>
      </c>
      <c r="K33" s="21">
        <v>9</v>
      </c>
      <c r="L33" s="21">
        <v>8</v>
      </c>
      <c r="M33" s="28">
        <f t="shared" si="5"/>
        <v>17</v>
      </c>
      <c r="N33" s="23">
        <f t="shared" si="7"/>
        <v>49</v>
      </c>
      <c r="O33" s="21">
        <f t="shared" si="7"/>
        <v>14</v>
      </c>
      <c r="P33" s="24">
        <f t="shared" si="7"/>
        <v>63</v>
      </c>
      <c r="R33" s="64"/>
      <c r="S33" s="65"/>
      <c r="T33" s="66"/>
      <c r="U33" s="56"/>
      <c r="V33" s="75" t="s">
        <v>95</v>
      </c>
      <c r="W33" s="76"/>
      <c r="X33" s="76"/>
      <c r="Y33" s="77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spans="1:39" ht="15" customHeight="1">
      <c r="A34" s="4" t="s">
        <v>28</v>
      </c>
      <c r="B34" s="21">
        <v>1</v>
      </c>
      <c r="C34" s="21">
        <v>1</v>
      </c>
      <c r="D34" s="27">
        <f t="shared" si="1"/>
        <v>2</v>
      </c>
      <c r="E34" s="21">
        <v>2</v>
      </c>
      <c r="F34" s="21">
        <v>0</v>
      </c>
      <c r="G34" s="27">
        <f t="shared" si="2"/>
        <v>2</v>
      </c>
      <c r="H34" s="21">
        <v>1</v>
      </c>
      <c r="I34" s="21">
        <v>1</v>
      </c>
      <c r="J34" s="27">
        <f t="shared" si="3"/>
        <v>2</v>
      </c>
      <c r="K34" s="21">
        <v>6</v>
      </c>
      <c r="L34" s="21">
        <v>1</v>
      </c>
      <c r="M34" s="28">
        <f t="shared" si="5"/>
        <v>7</v>
      </c>
      <c r="N34" s="23">
        <f t="shared" si="7"/>
        <v>10</v>
      </c>
      <c r="O34" s="21">
        <f t="shared" si="7"/>
        <v>3</v>
      </c>
      <c r="P34" s="24">
        <f t="shared" si="7"/>
        <v>13</v>
      </c>
      <c r="R34" s="64"/>
      <c r="S34" s="65"/>
      <c r="T34" s="66"/>
      <c r="U34" s="70" t="s">
        <v>90</v>
      </c>
      <c r="V34" s="70"/>
      <c r="W34" s="70"/>
      <c r="X34" s="70"/>
      <c r="Y34" s="71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</row>
    <row r="35" spans="1:39" ht="15" customHeight="1">
      <c r="A35" s="4" t="s">
        <v>29</v>
      </c>
      <c r="B35" s="21">
        <v>20</v>
      </c>
      <c r="C35" s="21">
        <v>8</v>
      </c>
      <c r="D35" s="27">
        <f t="shared" si="1"/>
        <v>28</v>
      </c>
      <c r="E35" s="21">
        <v>18</v>
      </c>
      <c r="F35" s="21">
        <v>5</v>
      </c>
      <c r="G35" s="27">
        <f t="shared" si="2"/>
        <v>23</v>
      </c>
      <c r="H35" s="21">
        <v>16</v>
      </c>
      <c r="I35" s="21">
        <v>11</v>
      </c>
      <c r="J35" s="27">
        <f t="shared" si="3"/>
        <v>27</v>
      </c>
      <c r="K35" s="21">
        <v>19</v>
      </c>
      <c r="L35" s="21">
        <v>8</v>
      </c>
      <c r="M35" s="28">
        <f t="shared" si="5"/>
        <v>27</v>
      </c>
      <c r="N35" s="23">
        <f t="shared" si="7"/>
        <v>73</v>
      </c>
      <c r="O35" s="21">
        <f t="shared" si="7"/>
        <v>32</v>
      </c>
      <c r="P35" s="24">
        <f t="shared" si="7"/>
        <v>105</v>
      </c>
      <c r="R35" s="64"/>
      <c r="S35" s="65"/>
      <c r="T35" s="66"/>
      <c r="U35" s="55"/>
      <c r="V35" s="72" t="s">
        <v>96</v>
      </c>
      <c r="W35" s="73"/>
      <c r="X35" s="73"/>
      <c r="Y35" s="74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</row>
    <row r="36" spans="1:39" ht="15" customHeight="1">
      <c r="A36" s="4" t="s">
        <v>30</v>
      </c>
      <c r="B36" s="21">
        <v>17</v>
      </c>
      <c r="C36" s="21">
        <v>5</v>
      </c>
      <c r="D36" s="27">
        <f t="shared" si="1"/>
        <v>22</v>
      </c>
      <c r="E36" s="21">
        <v>12</v>
      </c>
      <c r="F36" s="21">
        <v>2</v>
      </c>
      <c r="G36" s="27">
        <f t="shared" si="2"/>
        <v>14</v>
      </c>
      <c r="H36" s="21">
        <v>10</v>
      </c>
      <c r="I36" s="21">
        <v>0</v>
      </c>
      <c r="J36" s="27">
        <f t="shared" si="3"/>
        <v>10</v>
      </c>
      <c r="K36" s="21">
        <v>14</v>
      </c>
      <c r="L36" s="21">
        <v>6</v>
      </c>
      <c r="M36" s="28">
        <f t="shared" si="5"/>
        <v>20</v>
      </c>
      <c r="N36" s="23">
        <f t="shared" si="7"/>
        <v>53</v>
      </c>
      <c r="O36" s="21">
        <f t="shared" si="7"/>
        <v>13</v>
      </c>
      <c r="P36" s="24">
        <f t="shared" si="7"/>
        <v>66</v>
      </c>
      <c r="R36" s="64"/>
      <c r="S36" s="65"/>
      <c r="T36" s="66"/>
      <c r="U36" s="56"/>
      <c r="V36" s="75" t="s">
        <v>91</v>
      </c>
      <c r="W36" s="76"/>
      <c r="X36" s="76"/>
      <c r="Y36" s="77"/>
    </row>
    <row r="37" spans="1:39" ht="15" customHeight="1">
      <c r="A37" s="4" t="s">
        <v>31</v>
      </c>
      <c r="B37" s="21">
        <v>2</v>
      </c>
      <c r="C37" s="21">
        <v>0</v>
      </c>
      <c r="D37" s="27">
        <f t="shared" si="1"/>
        <v>2</v>
      </c>
      <c r="E37" s="21">
        <v>1</v>
      </c>
      <c r="F37" s="21">
        <v>3</v>
      </c>
      <c r="G37" s="27">
        <f t="shared" si="2"/>
        <v>4</v>
      </c>
      <c r="H37" s="21">
        <v>2</v>
      </c>
      <c r="I37" s="21">
        <v>0</v>
      </c>
      <c r="J37" s="27">
        <f t="shared" si="3"/>
        <v>2</v>
      </c>
      <c r="K37" s="21">
        <v>4</v>
      </c>
      <c r="L37" s="21">
        <v>0</v>
      </c>
      <c r="M37" s="28">
        <f t="shared" si="5"/>
        <v>4</v>
      </c>
      <c r="N37" s="23">
        <f t="shared" si="7"/>
        <v>9</v>
      </c>
      <c r="O37" s="21">
        <f t="shared" si="7"/>
        <v>3</v>
      </c>
      <c r="P37" s="24">
        <f t="shared" si="7"/>
        <v>12</v>
      </c>
      <c r="R37" s="64"/>
      <c r="S37" s="65"/>
      <c r="T37" s="66"/>
      <c r="U37" s="70" t="s">
        <v>92</v>
      </c>
      <c r="V37" s="70"/>
      <c r="W37" s="70"/>
      <c r="X37" s="70"/>
      <c r="Y37" s="71"/>
    </row>
    <row r="38" spans="1:39" ht="15" customHeight="1">
      <c r="A38" s="4" t="s">
        <v>32</v>
      </c>
      <c r="B38" s="21">
        <v>1</v>
      </c>
      <c r="C38" s="21">
        <v>2</v>
      </c>
      <c r="D38" s="27">
        <f t="shared" si="1"/>
        <v>3</v>
      </c>
      <c r="E38" s="21">
        <v>0</v>
      </c>
      <c r="F38" s="21">
        <v>0</v>
      </c>
      <c r="G38" s="27">
        <f t="shared" si="2"/>
        <v>0</v>
      </c>
      <c r="H38" s="21">
        <v>0</v>
      </c>
      <c r="I38" s="21">
        <v>0</v>
      </c>
      <c r="J38" s="27">
        <f t="shared" si="3"/>
        <v>0</v>
      </c>
      <c r="K38" s="21">
        <v>0</v>
      </c>
      <c r="L38" s="21">
        <v>0</v>
      </c>
      <c r="M38" s="28">
        <f t="shared" si="5"/>
        <v>0</v>
      </c>
      <c r="N38" s="23">
        <f t="shared" si="7"/>
        <v>1</v>
      </c>
      <c r="O38" s="21">
        <f t="shared" si="7"/>
        <v>2</v>
      </c>
      <c r="P38" s="24">
        <f t="shared" si="7"/>
        <v>3</v>
      </c>
      <c r="R38" s="64"/>
      <c r="S38" s="65"/>
      <c r="T38" s="66"/>
      <c r="U38" s="55"/>
      <c r="V38" s="72" t="s">
        <v>93</v>
      </c>
      <c r="W38" s="73"/>
      <c r="X38" s="73"/>
      <c r="Y38" s="74"/>
    </row>
    <row r="39" spans="1:39" ht="15" customHeight="1" thickBot="1">
      <c r="A39" s="4" t="s">
        <v>33</v>
      </c>
      <c r="B39" s="21">
        <v>4</v>
      </c>
      <c r="C39" s="21">
        <v>2</v>
      </c>
      <c r="D39" s="27">
        <f t="shared" si="1"/>
        <v>6</v>
      </c>
      <c r="E39" s="21">
        <v>7</v>
      </c>
      <c r="F39" s="21">
        <v>1</v>
      </c>
      <c r="G39" s="27">
        <f t="shared" si="2"/>
        <v>8</v>
      </c>
      <c r="H39" s="21">
        <v>8</v>
      </c>
      <c r="I39" s="21">
        <v>2</v>
      </c>
      <c r="J39" s="27">
        <f t="shared" si="3"/>
        <v>10</v>
      </c>
      <c r="K39" s="21">
        <v>14</v>
      </c>
      <c r="L39" s="21">
        <v>2</v>
      </c>
      <c r="M39" s="28">
        <f t="shared" si="5"/>
        <v>16</v>
      </c>
      <c r="N39" s="23">
        <f t="shared" si="7"/>
        <v>33</v>
      </c>
      <c r="O39" s="21">
        <f t="shared" si="7"/>
        <v>7</v>
      </c>
      <c r="P39" s="24">
        <f t="shared" si="7"/>
        <v>40</v>
      </c>
      <c r="R39" s="67"/>
      <c r="S39" s="68"/>
      <c r="T39" s="69"/>
      <c r="U39" s="57"/>
      <c r="V39" s="58" t="s">
        <v>97</v>
      </c>
      <c r="W39" s="59"/>
      <c r="X39" s="59"/>
      <c r="Y39" s="60"/>
    </row>
    <row r="40" spans="1:39" ht="15" customHeight="1">
      <c r="A40" s="4" t="s">
        <v>34</v>
      </c>
      <c r="B40" s="21">
        <v>6</v>
      </c>
      <c r="C40" s="21">
        <v>0</v>
      </c>
      <c r="D40" s="27">
        <f t="shared" si="1"/>
        <v>6</v>
      </c>
      <c r="E40" s="21">
        <v>16</v>
      </c>
      <c r="F40" s="21">
        <v>1</v>
      </c>
      <c r="G40" s="27">
        <f t="shared" si="2"/>
        <v>17</v>
      </c>
      <c r="H40" s="21">
        <v>11</v>
      </c>
      <c r="I40" s="21">
        <v>0</v>
      </c>
      <c r="J40" s="27">
        <f t="shared" si="3"/>
        <v>11</v>
      </c>
      <c r="K40" s="21">
        <v>16</v>
      </c>
      <c r="L40" s="21">
        <v>5</v>
      </c>
      <c r="M40" s="28">
        <f t="shared" si="5"/>
        <v>21</v>
      </c>
      <c r="N40" s="23">
        <f t="shared" si="7"/>
        <v>49</v>
      </c>
      <c r="O40" s="21">
        <f t="shared" si="7"/>
        <v>6</v>
      </c>
      <c r="P40" s="24">
        <f t="shared" si="7"/>
        <v>55</v>
      </c>
    </row>
    <row r="41" spans="1:39" ht="15" customHeight="1">
      <c r="A41" s="4" t="s">
        <v>35</v>
      </c>
      <c r="B41" s="21">
        <v>3</v>
      </c>
      <c r="C41" s="21">
        <v>1</v>
      </c>
      <c r="D41" s="27">
        <f t="shared" si="1"/>
        <v>4</v>
      </c>
      <c r="E41" s="21">
        <v>4</v>
      </c>
      <c r="F41" s="21">
        <v>0</v>
      </c>
      <c r="G41" s="27">
        <f t="shared" si="2"/>
        <v>4</v>
      </c>
      <c r="H41" s="21">
        <v>3</v>
      </c>
      <c r="I41" s="21">
        <v>0</v>
      </c>
      <c r="J41" s="27">
        <f t="shared" si="3"/>
        <v>3</v>
      </c>
      <c r="K41" s="21">
        <v>9</v>
      </c>
      <c r="L41" s="21">
        <v>0</v>
      </c>
      <c r="M41" s="28">
        <f t="shared" si="5"/>
        <v>9</v>
      </c>
      <c r="N41" s="23">
        <f t="shared" si="7"/>
        <v>19</v>
      </c>
      <c r="O41" s="21">
        <f t="shared" si="7"/>
        <v>1</v>
      </c>
      <c r="P41" s="24">
        <f t="shared" si="7"/>
        <v>20</v>
      </c>
    </row>
    <row r="42" spans="1:39" ht="15" customHeight="1">
      <c r="A42" s="4" t="s">
        <v>36</v>
      </c>
      <c r="B42" s="21">
        <v>4</v>
      </c>
      <c r="C42" s="21">
        <v>2</v>
      </c>
      <c r="D42" s="27">
        <f t="shared" si="1"/>
        <v>6</v>
      </c>
      <c r="E42" s="21">
        <v>4</v>
      </c>
      <c r="F42" s="21">
        <v>0</v>
      </c>
      <c r="G42" s="27">
        <f t="shared" si="2"/>
        <v>4</v>
      </c>
      <c r="H42" s="21">
        <v>3</v>
      </c>
      <c r="I42" s="21">
        <v>2</v>
      </c>
      <c r="J42" s="27">
        <f t="shared" si="3"/>
        <v>5</v>
      </c>
      <c r="K42" s="21">
        <v>3</v>
      </c>
      <c r="L42" s="21">
        <v>0</v>
      </c>
      <c r="M42" s="28">
        <f t="shared" si="5"/>
        <v>3</v>
      </c>
      <c r="N42" s="23">
        <f t="shared" si="7"/>
        <v>14</v>
      </c>
      <c r="O42" s="21">
        <f t="shared" si="7"/>
        <v>4</v>
      </c>
      <c r="P42" s="24">
        <f t="shared" si="7"/>
        <v>18</v>
      </c>
    </row>
    <row r="43" spans="1:39" ht="15" customHeight="1">
      <c r="A43" s="4" t="s">
        <v>37</v>
      </c>
      <c r="B43" s="21">
        <v>0</v>
      </c>
      <c r="C43" s="21">
        <v>0</v>
      </c>
      <c r="D43" s="27">
        <f t="shared" si="1"/>
        <v>0</v>
      </c>
      <c r="E43" s="21">
        <v>0</v>
      </c>
      <c r="F43" s="21">
        <v>0</v>
      </c>
      <c r="G43" s="27">
        <f t="shared" si="2"/>
        <v>0</v>
      </c>
      <c r="H43" s="21">
        <v>1</v>
      </c>
      <c r="I43" s="21">
        <v>0</v>
      </c>
      <c r="J43" s="27">
        <f t="shared" si="3"/>
        <v>1</v>
      </c>
      <c r="K43" s="21">
        <v>1</v>
      </c>
      <c r="L43" s="21">
        <v>0</v>
      </c>
      <c r="M43" s="28">
        <f t="shared" si="5"/>
        <v>1</v>
      </c>
      <c r="N43" s="23">
        <f t="shared" si="7"/>
        <v>2</v>
      </c>
      <c r="O43" s="21">
        <f t="shared" si="7"/>
        <v>0</v>
      </c>
      <c r="P43" s="24">
        <f t="shared" si="7"/>
        <v>2</v>
      </c>
    </row>
    <row r="44" spans="1:39" ht="15" customHeight="1">
      <c r="A44" s="4" t="s">
        <v>38</v>
      </c>
      <c r="B44" s="21">
        <v>0</v>
      </c>
      <c r="C44" s="21">
        <v>1</v>
      </c>
      <c r="D44" s="27">
        <f t="shared" si="1"/>
        <v>1</v>
      </c>
      <c r="E44" s="21">
        <v>1</v>
      </c>
      <c r="F44" s="21">
        <v>0</v>
      </c>
      <c r="G44" s="27">
        <f t="shared" si="2"/>
        <v>1</v>
      </c>
      <c r="H44" s="21">
        <v>3</v>
      </c>
      <c r="I44" s="21">
        <v>1</v>
      </c>
      <c r="J44" s="27">
        <f t="shared" si="3"/>
        <v>4</v>
      </c>
      <c r="K44" s="21">
        <v>1</v>
      </c>
      <c r="L44" s="21">
        <v>4</v>
      </c>
      <c r="M44" s="28">
        <f t="shared" si="5"/>
        <v>5</v>
      </c>
      <c r="N44" s="23">
        <f t="shared" si="7"/>
        <v>5</v>
      </c>
      <c r="O44" s="21">
        <f t="shared" si="7"/>
        <v>6</v>
      </c>
      <c r="P44" s="24">
        <f t="shared" si="7"/>
        <v>11</v>
      </c>
    </row>
    <row r="45" spans="1:39" ht="15" customHeight="1">
      <c r="A45" s="4" t="s">
        <v>39</v>
      </c>
      <c r="B45" s="21">
        <v>5</v>
      </c>
      <c r="C45" s="21">
        <v>1</v>
      </c>
      <c r="D45" s="27">
        <f t="shared" si="1"/>
        <v>6</v>
      </c>
      <c r="E45" s="21">
        <v>2</v>
      </c>
      <c r="F45" s="21">
        <v>0</v>
      </c>
      <c r="G45" s="27">
        <f t="shared" si="2"/>
        <v>2</v>
      </c>
      <c r="H45" s="21">
        <v>4</v>
      </c>
      <c r="I45" s="21">
        <v>1</v>
      </c>
      <c r="J45" s="27">
        <f t="shared" si="3"/>
        <v>5</v>
      </c>
      <c r="K45" s="21">
        <v>4</v>
      </c>
      <c r="L45" s="21">
        <v>0</v>
      </c>
      <c r="M45" s="28">
        <f t="shared" si="5"/>
        <v>4</v>
      </c>
      <c r="N45" s="23">
        <f t="shared" si="7"/>
        <v>15</v>
      </c>
      <c r="O45" s="21">
        <f t="shared" si="7"/>
        <v>2</v>
      </c>
      <c r="P45" s="24">
        <f t="shared" si="7"/>
        <v>17</v>
      </c>
    </row>
    <row r="46" spans="1:39" ht="15" customHeight="1">
      <c r="A46" s="4" t="s">
        <v>40</v>
      </c>
      <c r="B46" s="21">
        <v>14</v>
      </c>
      <c r="C46" s="21">
        <v>1</v>
      </c>
      <c r="D46" s="27">
        <f t="shared" si="1"/>
        <v>15</v>
      </c>
      <c r="E46" s="21">
        <v>22</v>
      </c>
      <c r="F46" s="21">
        <v>3</v>
      </c>
      <c r="G46" s="27">
        <f t="shared" si="2"/>
        <v>25</v>
      </c>
      <c r="H46" s="21">
        <v>17</v>
      </c>
      <c r="I46" s="21">
        <v>6</v>
      </c>
      <c r="J46" s="27">
        <f t="shared" si="3"/>
        <v>23</v>
      </c>
      <c r="K46" s="21">
        <v>17</v>
      </c>
      <c r="L46" s="21">
        <v>3</v>
      </c>
      <c r="M46" s="28">
        <f t="shared" si="5"/>
        <v>20</v>
      </c>
      <c r="N46" s="23">
        <f t="shared" si="7"/>
        <v>70</v>
      </c>
      <c r="O46" s="21">
        <f t="shared" si="7"/>
        <v>13</v>
      </c>
      <c r="P46" s="24">
        <f t="shared" si="7"/>
        <v>83</v>
      </c>
    </row>
    <row r="47" spans="1:39" ht="15" customHeight="1">
      <c r="A47" s="4" t="s">
        <v>41</v>
      </c>
      <c r="B47" s="21">
        <v>1</v>
      </c>
      <c r="C47" s="21">
        <v>1</v>
      </c>
      <c r="D47" s="27">
        <f t="shared" si="1"/>
        <v>2</v>
      </c>
      <c r="E47" s="21">
        <v>0</v>
      </c>
      <c r="F47" s="21">
        <v>0</v>
      </c>
      <c r="G47" s="27">
        <f t="shared" si="2"/>
        <v>0</v>
      </c>
      <c r="H47" s="21">
        <v>0</v>
      </c>
      <c r="I47" s="21">
        <v>0</v>
      </c>
      <c r="J47" s="27">
        <f t="shared" si="3"/>
        <v>0</v>
      </c>
      <c r="K47" s="21">
        <v>1</v>
      </c>
      <c r="L47" s="21">
        <v>1</v>
      </c>
      <c r="M47" s="28">
        <f t="shared" si="5"/>
        <v>2</v>
      </c>
      <c r="N47" s="23">
        <f t="shared" si="7"/>
        <v>2</v>
      </c>
      <c r="O47" s="21">
        <f t="shared" si="7"/>
        <v>2</v>
      </c>
      <c r="P47" s="24">
        <f t="shared" si="7"/>
        <v>4</v>
      </c>
    </row>
    <row r="48" spans="1:39" ht="15" customHeight="1">
      <c r="A48" s="4" t="s">
        <v>42</v>
      </c>
      <c r="B48" s="21">
        <v>0</v>
      </c>
      <c r="C48" s="21">
        <v>0</v>
      </c>
      <c r="D48" s="27">
        <f t="shared" si="1"/>
        <v>0</v>
      </c>
      <c r="E48" s="21">
        <v>2</v>
      </c>
      <c r="F48" s="21">
        <v>1</v>
      </c>
      <c r="G48" s="27">
        <f t="shared" si="2"/>
        <v>3</v>
      </c>
      <c r="H48" s="21">
        <v>1</v>
      </c>
      <c r="I48" s="21">
        <v>1</v>
      </c>
      <c r="J48" s="27">
        <f t="shared" si="3"/>
        <v>2</v>
      </c>
      <c r="K48" s="21">
        <v>1</v>
      </c>
      <c r="L48" s="21">
        <v>0</v>
      </c>
      <c r="M48" s="28">
        <f t="shared" si="5"/>
        <v>1</v>
      </c>
      <c r="N48" s="23">
        <f t="shared" si="7"/>
        <v>4</v>
      </c>
      <c r="O48" s="21">
        <f t="shared" si="7"/>
        <v>2</v>
      </c>
      <c r="P48" s="24">
        <f t="shared" si="7"/>
        <v>6</v>
      </c>
    </row>
    <row r="49" spans="1:16" ht="15" customHeight="1">
      <c r="A49" s="4" t="s">
        <v>43</v>
      </c>
      <c r="B49" s="21">
        <v>2</v>
      </c>
      <c r="C49" s="21">
        <v>0</v>
      </c>
      <c r="D49" s="27">
        <f t="shared" si="1"/>
        <v>2</v>
      </c>
      <c r="E49" s="21">
        <v>0</v>
      </c>
      <c r="F49" s="21">
        <v>0</v>
      </c>
      <c r="G49" s="27">
        <f t="shared" si="2"/>
        <v>0</v>
      </c>
      <c r="H49" s="21">
        <v>4</v>
      </c>
      <c r="I49" s="21">
        <v>0</v>
      </c>
      <c r="J49" s="27">
        <f t="shared" si="3"/>
        <v>4</v>
      </c>
      <c r="K49" s="21">
        <v>3</v>
      </c>
      <c r="L49" s="21">
        <v>0</v>
      </c>
      <c r="M49" s="28">
        <f t="shared" si="5"/>
        <v>3</v>
      </c>
      <c r="N49" s="23">
        <f t="shared" si="7"/>
        <v>9</v>
      </c>
      <c r="O49" s="21">
        <f t="shared" si="7"/>
        <v>0</v>
      </c>
      <c r="P49" s="24">
        <f t="shared" si="7"/>
        <v>9</v>
      </c>
    </row>
    <row r="50" spans="1:16" ht="15" customHeight="1">
      <c r="A50" s="4" t="s">
        <v>44</v>
      </c>
      <c r="B50" s="21">
        <v>2</v>
      </c>
      <c r="C50" s="21">
        <v>0</v>
      </c>
      <c r="D50" s="27">
        <f t="shared" si="1"/>
        <v>2</v>
      </c>
      <c r="E50" s="21">
        <v>0</v>
      </c>
      <c r="F50" s="21">
        <v>0</v>
      </c>
      <c r="G50" s="27">
        <f t="shared" si="2"/>
        <v>0</v>
      </c>
      <c r="H50" s="21">
        <v>1</v>
      </c>
      <c r="I50" s="21">
        <v>3</v>
      </c>
      <c r="J50" s="27">
        <f t="shared" si="3"/>
        <v>4</v>
      </c>
      <c r="K50" s="21">
        <v>7</v>
      </c>
      <c r="L50" s="21">
        <v>1</v>
      </c>
      <c r="M50" s="28">
        <f t="shared" si="5"/>
        <v>8</v>
      </c>
      <c r="N50" s="23">
        <f t="shared" si="7"/>
        <v>10</v>
      </c>
      <c r="O50" s="21">
        <f t="shared" si="7"/>
        <v>4</v>
      </c>
      <c r="P50" s="24">
        <f t="shared" si="7"/>
        <v>14</v>
      </c>
    </row>
    <row r="51" spans="1:16" ht="15" customHeight="1">
      <c r="A51" s="4" t="s">
        <v>45</v>
      </c>
      <c r="B51" s="21">
        <v>2</v>
      </c>
      <c r="C51" s="21">
        <v>0</v>
      </c>
      <c r="D51" s="27">
        <f t="shared" si="1"/>
        <v>2</v>
      </c>
      <c r="E51" s="21">
        <v>3</v>
      </c>
      <c r="F51" s="21">
        <v>0</v>
      </c>
      <c r="G51" s="27">
        <f t="shared" si="2"/>
        <v>3</v>
      </c>
      <c r="H51" s="21">
        <v>4</v>
      </c>
      <c r="I51" s="21">
        <v>0</v>
      </c>
      <c r="J51" s="27">
        <f t="shared" si="3"/>
        <v>4</v>
      </c>
      <c r="K51" s="21">
        <v>3</v>
      </c>
      <c r="L51" s="21">
        <v>1</v>
      </c>
      <c r="M51" s="28">
        <f t="shared" si="5"/>
        <v>4</v>
      </c>
      <c r="N51" s="23">
        <f t="shared" si="7"/>
        <v>12</v>
      </c>
      <c r="O51" s="21">
        <f t="shared" si="7"/>
        <v>1</v>
      </c>
      <c r="P51" s="24">
        <f t="shared" si="7"/>
        <v>13</v>
      </c>
    </row>
    <row r="52" spans="1:16" ht="15" customHeight="1">
      <c r="A52" s="4" t="s">
        <v>46</v>
      </c>
      <c r="B52" s="21">
        <v>1</v>
      </c>
      <c r="C52" s="21">
        <v>0</v>
      </c>
      <c r="D52" s="27">
        <f t="shared" si="1"/>
        <v>1</v>
      </c>
      <c r="E52" s="21">
        <v>3</v>
      </c>
      <c r="F52" s="21">
        <v>1</v>
      </c>
      <c r="G52" s="27">
        <f t="shared" si="2"/>
        <v>4</v>
      </c>
      <c r="H52" s="21">
        <v>1</v>
      </c>
      <c r="I52" s="21">
        <v>0</v>
      </c>
      <c r="J52" s="27">
        <f t="shared" si="3"/>
        <v>1</v>
      </c>
      <c r="K52" s="21">
        <v>1</v>
      </c>
      <c r="L52" s="21">
        <v>0</v>
      </c>
      <c r="M52" s="28">
        <f t="shared" si="5"/>
        <v>1</v>
      </c>
      <c r="N52" s="23">
        <f t="shared" si="7"/>
        <v>6</v>
      </c>
      <c r="O52" s="21">
        <f t="shared" si="7"/>
        <v>1</v>
      </c>
      <c r="P52" s="24">
        <f t="shared" si="7"/>
        <v>7</v>
      </c>
    </row>
    <row r="53" spans="1:16" ht="15" customHeight="1" thickBot="1">
      <c r="A53" s="5" t="s">
        <v>47</v>
      </c>
      <c r="B53" s="39">
        <v>4</v>
      </c>
      <c r="C53" s="39">
        <v>2</v>
      </c>
      <c r="D53" s="30">
        <f t="shared" si="1"/>
        <v>6</v>
      </c>
      <c r="E53" s="39">
        <v>2</v>
      </c>
      <c r="F53" s="39">
        <v>2</v>
      </c>
      <c r="G53" s="30">
        <f t="shared" si="2"/>
        <v>4</v>
      </c>
      <c r="H53" s="39">
        <v>11</v>
      </c>
      <c r="I53" s="39">
        <v>1</v>
      </c>
      <c r="J53" s="30">
        <f t="shared" si="3"/>
        <v>12</v>
      </c>
      <c r="K53" s="39">
        <v>7</v>
      </c>
      <c r="L53" s="39">
        <v>1</v>
      </c>
      <c r="M53" s="37">
        <f t="shared" si="5"/>
        <v>8</v>
      </c>
      <c r="N53" s="38">
        <f t="shared" si="7"/>
        <v>24</v>
      </c>
      <c r="O53" s="39">
        <f t="shared" si="7"/>
        <v>6</v>
      </c>
      <c r="P53" s="40">
        <f t="shared" si="7"/>
        <v>30</v>
      </c>
    </row>
    <row r="54" spans="1:16" ht="15" customHeight="1"/>
    <row r="55" spans="1:16" ht="15" customHeight="1"/>
  </sheetData>
  <mergeCells count="22">
    <mergeCell ref="R27:T27"/>
    <mergeCell ref="R25:T25"/>
    <mergeCell ref="R26:T26"/>
    <mergeCell ref="R29:Y29"/>
    <mergeCell ref="R30:T30"/>
    <mergeCell ref="U30:Y30"/>
    <mergeCell ref="A1:U1"/>
    <mergeCell ref="B4:D4"/>
    <mergeCell ref="E4:G4"/>
    <mergeCell ref="H4:J4"/>
    <mergeCell ref="K4:M4"/>
    <mergeCell ref="N4:P4"/>
    <mergeCell ref="V39:Y39"/>
    <mergeCell ref="R31:T39"/>
    <mergeCell ref="U34:Y34"/>
    <mergeCell ref="V35:Y35"/>
    <mergeCell ref="V36:Y36"/>
    <mergeCell ref="U37:Y37"/>
    <mergeCell ref="V38:Y38"/>
    <mergeCell ref="U31:Y31"/>
    <mergeCell ref="V32:Y32"/>
    <mergeCell ref="V33:Y3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ignoredErrors>
    <ignoredError sqref="D6:P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2018年CRT-P</vt:lpstr>
      <vt:lpstr>'2018年CRT-P'!Print_Area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okamura</cp:lastModifiedBy>
  <cp:lastPrinted>2019-01-18T00:43:31Z</cp:lastPrinted>
  <dcterms:created xsi:type="dcterms:W3CDTF">2003-01-21T05:53:48Z</dcterms:created>
  <dcterms:modified xsi:type="dcterms:W3CDTF">2019-01-22T02:07:44Z</dcterms:modified>
</cp:coreProperties>
</file>