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work\2.日本不整脈デバイス工業会\市場調査\2021_1-3\Web\"/>
    </mc:Choice>
  </mc:AlternateContent>
  <xr:revisionPtr revIDLastSave="0" documentId="13_ncr:1_{E2FF64A9-DF7B-41F2-A211-DC4703496211}" xr6:coauthVersionLast="46" xr6:coauthVersionMax="46" xr10:uidLastSave="{00000000-0000-0000-0000-000000000000}"/>
  <bookViews>
    <workbookView xWindow="-120" yWindow="-120" windowWidth="29040" windowHeight="17640" tabRatio="800" xr2:uid="{00000000-000D-0000-FFFF-FFFF00000000}"/>
  </bookViews>
  <sheets>
    <sheet name="CRT-P" sheetId="5" r:id="rId1"/>
  </sheets>
  <definedNames>
    <definedName name="_xlnm.Print_Area" localSheetId="0">'CRT-P'!$A$1:$AI$53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1" i="5" l="1"/>
  <c r="U20" i="5"/>
  <c r="U19" i="5"/>
  <c r="U17" i="5"/>
  <c r="U16" i="5"/>
  <c r="U15" i="5"/>
  <c r="U13" i="5"/>
  <c r="U12" i="5"/>
  <c r="U11" i="5"/>
  <c r="U9" i="5"/>
  <c r="U8" i="5"/>
  <c r="U7" i="5"/>
  <c r="AE28" i="5"/>
  <c r="AD28" i="5"/>
  <c r="AB28" i="5"/>
  <c r="AA28" i="5"/>
  <c r="Y28" i="5"/>
  <c r="X28" i="5"/>
  <c r="V28" i="5"/>
  <c r="U28" i="5"/>
  <c r="AH27" i="5"/>
  <c r="AH28" i="5" s="1"/>
  <c r="AG27" i="5"/>
  <c r="AF27" i="5"/>
  <c r="AF28" i="5" s="1"/>
  <c r="AC28" i="5"/>
  <c r="Z28" i="5"/>
  <c r="U14" i="5" l="1"/>
  <c r="U18" i="5"/>
  <c r="U10" i="5"/>
  <c r="U22" i="5"/>
  <c r="T6" i="5"/>
  <c r="S6" i="5"/>
  <c r="W28" i="5"/>
  <c r="AG28" i="5"/>
  <c r="AI27" i="5"/>
  <c r="AI28" i="5" s="1"/>
  <c r="U6" i="5" l="1"/>
  <c r="O53" i="5" l="1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O46" i="5"/>
  <c r="N46" i="5"/>
  <c r="M46" i="5"/>
  <c r="O45" i="5"/>
  <c r="N45" i="5"/>
  <c r="M45" i="5"/>
  <c r="O44" i="5"/>
  <c r="N44" i="5"/>
  <c r="M44" i="5"/>
  <c r="O43" i="5"/>
  <c r="N43" i="5"/>
  <c r="M43" i="5"/>
  <c r="O42" i="5"/>
  <c r="N42" i="5"/>
  <c r="M42" i="5"/>
  <c r="O41" i="5"/>
  <c r="N41" i="5"/>
  <c r="M41" i="5"/>
  <c r="O40" i="5"/>
  <c r="N40" i="5"/>
  <c r="M40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L6" i="5"/>
  <c r="K6" i="5"/>
  <c r="I6" i="5"/>
  <c r="H6" i="5"/>
  <c r="F6" i="5"/>
  <c r="E6" i="5"/>
  <c r="C6" i="5"/>
  <c r="B6" i="5"/>
  <c r="G6" i="5" l="1"/>
  <c r="D6" i="5"/>
  <c r="P22" i="5"/>
  <c r="P25" i="5"/>
  <c r="P26" i="5"/>
  <c r="P33" i="5"/>
  <c r="P11" i="5"/>
  <c r="P18" i="5"/>
  <c r="P7" i="5"/>
  <c r="N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P27" i="5"/>
  <c r="P29" i="5"/>
  <c r="P31" i="5"/>
  <c r="P34" i="5"/>
  <c r="P36" i="5"/>
  <c r="P40" i="5"/>
  <c r="P44" i="5"/>
  <c r="P48" i="5"/>
  <c r="P52" i="5"/>
  <c r="P6" i="5" l="1"/>
</calcChain>
</file>

<file path=xl/sharedStrings.xml><?xml version="1.0" encoding="utf-8"?>
<sst xmlns="http://schemas.openxmlformats.org/spreadsheetml/2006/main" count="116" uniqueCount="89">
  <si>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</si>
  <si>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</si>
  <si>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</si>
  <si>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</si>
  <si>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</si>
  <si>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</si>
  <si>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</si>
  <si>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</si>
  <si>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</si>
  <si>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</si>
  <si>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</si>
  <si>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</si>
  <si>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</si>
  <si>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</si>
  <si>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</si>
  <si>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</si>
  <si>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</si>
  <si>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</si>
  <si>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</si>
  <si>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</si>
  <si>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</si>
  <si>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</si>
  <si>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</si>
  <si>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</si>
  <si>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</si>
  <si>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</si>
  <si>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</si>
  <si>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</si>
  <si>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</si>
  <si>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</si>
  <si>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</si>
  <si>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</si>
  <si>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</si>
  <si>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</si>
  <si>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</si>
  <si>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</si>
  <si>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</si>
  <si>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</si>
  <si>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</si>
  <si>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</si>
  <si>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</si>
  <si>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</si>
  <si>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</si>
  <si>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</si>
  <si>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</si>
  <si>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</si>
  <si>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</si>
  <si>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</si>
  <si>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</si>
  <si>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</si>
  <si>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</si>
  <si>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</si>
  <si>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</si>
  <si>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</si>
  <si>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</si>
  <si>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</si>
  <si>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</si>
  <si>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</si>
  <si>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</si>
  <si>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トリプルチャンバ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</si>
  <si>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</si>
  <si>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</si>
  <si>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</si>
  <si>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</si>
  <si>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</si>
  <si>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</si>
  <si>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</si>
  <si>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</si>
  <si>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</si>
  <si>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</si>
  <si>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</si>
  <si>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</si>
  <si>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</si>
  <si>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</si>
  <si>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</si>
  <si>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</si>
  <si>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</si>
  <si>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</si>
  <si>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</si>
  <si>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</si>
  <si>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</si>
  <si>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</si>
  <si>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</si>
  <si>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</si>
  <si>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</si>
  <si>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</si>
  <si>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</si>
  <si>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</si>
  <si>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2020年CRT-P市場調査（植込みベース）</t>
    <rPh sb="15" eb="17">
      <t>ウエコ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</si>
</sst>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5"/>
  <sheetViews>
    <sheetView tabSelected="1" zoomScale="70" zoomScaleNormal="70" workbookViewId="0">
      <selection activeCell="J27" sqref="J27"/>
    </sheetView>
  </sheetViews>
  <sheetFormatPr defaultColWidth="9" defaultRowHeight="14.25" x14ac:dyDescent="0.15"/>
  <cols>
    <col min="1" max="16" width="7.625" style="2" customWidth="1"/>
    <col min="17" max="17" width="2.625" style="2" customWidth="1"/>
    <col min="18" max="18" width="8.625" style="2" customWidth="1"/>
    <col min="19" max="35" width="7.625" style="2" customWidth="1"/>
    <col min="36" max="16384" width="9" style="2"/>
  </cols>
  <sheetData>
    <row r="1" spans="1:21" ht="20.100000000000001" customHeight="1" x14ac:dyDescent="0.15">
      <c r="A1" s="42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customHeight="1" x14ac:dyDescent="0.15">
      <c r="A2" s="3" t="s">
        <v>65</v>
      </c>
      <c r="R2" s="1" t="s">
        <v>66</v>
      </c>
    </row>
    <row r="3" spans="1:21" ht="15" customHeight="1" thickBot="1" x14ac:dyDescent="0.2">
      <c r="A3" s="3"/>
      <c r="R3" s="1"/>
    </row>
    <row r="4" spans="1:21" ht="15" customHeight="1" thickBot="1" x14ac:dyDescent="0.2">
      <c r="A4" s="8"/>
      <c r="B4" s="36" t="s">
        <v>67</v>
      </c>
      <c r="C4" s="37"/>
      <c r="D4" s="41"/>
      <c r="E4" s="36" t="s">
        <v>68</v>
      </c>
      <c r="F4" s="37"/>
      <c r="G4" s="41"/>
      <c r="H4" s="36" t="s">
        <v>69</v>
      </c>
      <c r="I4" s="37"/>
      <c r="J4" s="41"/>
      <c r="K4" s="36" t="s">
        <v>70</v>
      </c>
      <c r="L4" s="37"/>
      <c r="M4" s="41"/>
      <c r="N4" s="36" t="s">
        <v>63</v>
      </c>
      <c r="O4" s="37"/>
      <c r="P4" s="38"/>
    </row>
    <row r="5" spans="1:21" ht="15" customHeight="1" x14ac:dyDescent="0.15">
      <c r="A5" s="4" t="s">
        <v>0</v>
      </c>
      <c r="B5" s="11" t="s">
        <v>48</v>
      </c>
      <c r="C5" s="11" t="s">
        <v>49</v>
      </c>
      <c r="D5" s="11" t="s">
        <v>50</v>
      </c>
      <c r="E5" s="11" t="s">
        <v>48</v>
      </c>
      <c r="F5" s="11" t="s">
        <v>49</v>
      </c>
      <c r="G5" s="11" t="s">
        <v>50</v>
      </c>
      <c r="H5" s="11" t="s">
        <v>48</v>
      </c>
      <c r="I5" s="11" t="s">
        <v>49</v>
      </c>
      <c r="J5" s="11" t="s">
        <v>50</v>
      </c>
      <c r="K5" s="11" t="s">
        <v>48</v>
      </c>
      <c r="L5" s="11" t="s">
        <v>49</v>
      </c>
      <c r="M5" s="11" t="s">
        <v>50</v>
      </c>
      <c r="N5" s="11" t="s">
        <v>48</v>
      </c>
      <c r="O5" s="11" t="s">
        <v>49</v>
      </c>
      <c r="P5" s="19" t="s">
        <v>50</v>
      </c>
      <c r="Q5" s="12"/>
      <c r="R5" s="13"/>
      <c r="S5" s="14" t="s">
        <v>48</v>
      </c>
      <c r="T5" s="14" t="s">
        <v>49</v>
      </c>
      <c r="U5" s="20" t="s">
        <v>54</v>
      </c>
    </row>
    <row r="6" spans="1:21" ht="15" customHeight="1" thickBot="1" x14ac:dyDescent="0.2">
      <c r="A6" s="9" t="s">
        <v>51</v>
      </c>
      <c r="B6" s="17">
        <f>SUM(B7:B53)</f>
        <v>328</v>
      </c>
      <c r="C6" s="17">
        <f>SUM(C7:C53)</f>
        <v>76</v>
      </c>
      <c r="D6" s="17">
        <f>SUM(B6:C6)</f>
        <v>404</v>
      </c>
      <c r="E6" s="17">
        <f>SUM(E7:E53)</f>
        <v>309</v>
      </c>
      <c r="F6" s="17">
        <f>SUM(F7:F53)</f>
        <v>88</v>
      </c>
      <c r="G6" s="17">
        <f>SUM(E6:F6)</f>
        <v>397</v>
      </c>
      <c r="H6" s="17">
        <f>SUM(H7:H53)</f>
        <v>347</v>
      </c>
      <c r="I6" s="17">
        <f>SUM(I7:I53)</f>
        <v>86</v>
      </c>
      <c r="J6" s="17">
        <f>SUM(H6:I6)</f>
        <v>433</v>
      </c>
      <c r="K6" s="17">
        <f>SUM(K7:K53)</f>
        <v>340</v>
      </c>
      <c r="L6" s="17">
        <f>SUM(L7:L53)</f>
        <v>96</v>
      </c>
      <c r="M6" s="17">
        <f>SUM(K6:L6)</f>
        <v>436</v>
      </c>
      <c r="N6" s="17">
        <f>SUM(N7:N53)</f>
        <v>1324</v>
      </c>
      <c r="O6" s="17">
        <f>SUM(O7:O53)</f>
        <v>346</v>
      </c>
      <c r="P6" s="21">
        <f>SUM(N6:O6)</f>
        <v>1670</v>
      </c>
      <c r="R6" s="22" t="s">
        <v>55</v>
      </c>
      <c r="S6" s="17">
        <f>S10+S14+S18+S22</f>
        <v>1324</v>
      </c>
      <c r="T6" s="17">
        <f t="shared" ref="T6:U6" si="0">T10+T14+T18+T22</f>
        <v>346</v>
      </c>
      <c r="U6" s="21">
        <f t="shared" si="0"/>
        <v>1670</v>
      </c>
    </row>
    <row r="7" spans="1:21" ht="15" customHeight="1" thickTop="1" x14ac:dyDescent="0.15">
      <c r="A7" s="5" t="s">
        <v>1</v>
      </c>
      <c r="B7" s="15">
        <v>11</v>
      </c>
      <c r="C7" s="15">
        <v>3</v>
      </c>
      <c r="D7" s="15">
        <v>14</v>
      </c>
      <c r="E7" s="15">
        <v>11</v>
      </c>
      <c r="F7" s="15">
        <v>3</v>
      </c>
      <c r="G7" s="15">
        <v>14</v>
      </c>
      <c r="H7" s="15">
        <v>22</v>
      </c>
      <c r="I7" s="15">
        <v>0</v>
      </c>
      <c r="J7" s="15">
        <v>22</v>
      </c>
      <c r="K7" s="15">
        <v>14</v>
      </c>
      <c r="L7" s="15">
        <v>4</v>
      </c>
      <c r="M7" s="15">
        <f>SUM(K7:L7)</f>
        <v>18</v>
      </c>
      <c r="N7" s="15">
        <f t="shared" ref="N7:P22" si="1">B7+E7+H7+K7</f>
        <v>58</v>
      </c>
      <c r="O7" s="15">
        <f t="shared" si="1"/>
        <v>10</v>
      </c>
      <c r="P7" s="23">
        <f t="shared" si="1"/>
        <v>68</v>
      </c>
      <c r="R7" s="24" t="s">
        <v>71</v>
      </c>
      <c r="S7" s="16">
        <v>109</v>
      </c>
      <c r="T7" s="16">
        <v>29</v>
      </c>
      <c r="U7" s="25">
        <f>SUM(S7:T7)</f>
        <v>138</v>
      </c>
    </row>
    <row r="8" spans="1:21" ht="15" customHeight="1" x14ac:dyDescent="0.15">
      <c r="A8" s="10" t="s">
        <v>2</v>
      </c>
      <c r="B8" s="15">
        <v>6</v>
      </c>
      <c r="C8" s="15">
        <v>1</v>
      </c>
      <c r="D8" s="16">
        <v>7</v>
      </c>
      <c r="E8" s="15">
        <v>4</v>
      </c>
      <c r="F8" s="15">
        <v>0</v>
      </c>
      <c r="G8" s="16">
        <v>4</v>
      </c>
      <c r="H8" s="15">
        <v>3</v>
      </c>
      <c r="I8" s="15">
        <v>0</v>
      </c>
      <c r="J8" s="16">
        <v>3</v>
      </c>
      <c r="K8" s="15">
        <v>5</v>
      </c>
      <c r="L8" s="15">
        <v>0</v>
      </c>
      <c r="M8" s="16">
        <f t="shared" ref="M8:M53" si="2">SUM(K8:L8)</f>
        <v>5</v>
      </c>
      <c r="N8" s="15">
        <f t="shared" si="1"/>
        <v>18</v>
      </c>
      <c r="O8" s="15">
        <f t="shared" si="1"/>
        <v>1</v>
      </c>
      <c r="P8" s="23">
        <f t="shared" si="1"/>
        <v>19</v>
      </c>
      <c r="R8" s="26" t="s">
        <v>72</v>
      </c>
      <c r="S8" s="16">
        <v>123</v>
      </c>
      <c r="T8" s="16">
        <v>22</v>
      </c>
      <c r="U8" s="25">
        <f t="shared" ref="U8:U22" si="3">SUM(S8:T8)</f>
        <v>145</v>
      </c>
    </row>
    <row r="9" spans="1:21" ht="15" customHeight="1" x14ac:dyDescent="0.15">
      <c r="A9" s="10" t="s">
        <v>3</v>
      </c>
      <c r="B9" s="15">
        <v>3</v>
      </c>
      <c r="C9" s="15">
        <v>0</v>
      </c>
      <c r="D9" s="16">
        <v>3</v>
      </c>
      <c r="E9" s="15">
        <v>1</v>
      </c>
      <c r="F9" s="15">
        <v>0</v>
      </c>
      <c r="G9" s="16">
        <v>1</v>
      </c>
      <c r="H9" s="15">
        <v>3</v>
      </c>
      <c r="I9" s="15">
        <v>0</v>
      </c>
      <c r="J9" s="16">
        <v>3</v>
      </c>
      <c r="K9" s="15">
        <v>2</v>
      </c>
      <c r="L9" s="15">
        <v>0</v>
      </c>
      <c r="M9" s="16">
        <f t="shared" si="2"/>
        <v>2</v>
      </c>
      <c r="N9" s="15">
        <f t="shared" si="1"/>
        <v>9</v>
      </c>
      <c r="O9" s="15">
        <f t="shared" si="1"/>
        <v>0</v>
      </c>
      <c r="P9" s="23">
        <f t="shared" si="1"/>
        <v>9</v>
      </c>
      <c r="R9" s="26" t="s">
        <v>73</v>
      </c>
      <c r="S9" s="16">
        <v>96</v>
      </c>
      <c r="T9" s="16">
        <v>25</v>
      </c>
      <c r="U9" s="25">
        <f t="shared" si="3"/>
        <v>121</v>
      </c>
    </row>
    <row r="10" spans="1:21" ht="15" customHeight="1" x14ac:dyDescent="0.15">
      <c r="A10" s="10" t="s">
        <v>4</v>
      </c>
      <c r="B10" s="15">
        <v>2</v>
      </c>
      <c r="C10" s="15">
        <v>0</v>
      </c>
      <c r="D10" s="16">
        <v>2</v>
      </c>
      <c r="E10" s="15">
        <v>2</v>
      </c>
      <c r="F10" s="15">
        <v>0</v>
      </c>
      <c r="G10" s="16">
        <v>2</v>
      </c>
      <c r="H10" s="15">
        <v>1</v>
      </c>
      <c r="I10" s="15">
        <v>0</v>
      </c>
      <c r="J10" s="16">
        <v>1</v>
      </c>
      <c r="K10" s="15">
        <v>0</v>
      </c>
      <c r="L10" s="15">
        <v>1</v>
      </c>
      <c r="M10" s="16">
        <f t="shared" si="2"/>
        <v>1</v>
      </c>
      <c r="N10" s="15">
        <f t="shared" si="1"/>
        <v>5</v>
      </c>
      <c r="O10" s="15">
        <f t="shared" si="1"/>
        <v>1</v>
      </c>
      <c r="P10" s="23">
        <f t="shared" si="1"/>
        <v>6</v>
      </c>
      <c r="R10" s="27" t="s">
        <v>74</v>
      </c>
      <c r="S10" s="16">
        <v>328</v>
      </c>
      <c r="T10" s="16">
        <v>76</v>
      </c>
      <c r="U10" s="25">
        <f t="shared" si="3"/>
        <v>404</v>
      </c>
    </row>
    <row r="11" spans="1:21" ht="15" customHeight="1" x14ac:dyDescent="0.15">
      <c r="A11" s="10" t="s">
        <v>5</v>
      </c>
      <c r="B11" s="15">
        <v>10</v>
      </c>
      <c r="C11" s="15">
        <v>2</v>
      </c>
      <c r="D11" s="16">
        <v>12</v>
      </c>
      <c r="E11" s="15">
        <v>6</v>
      </c>
      <c r="F11" s="15">
        <v>0</v>
      </c>
      <c r="G11" s="16">
        <v>6</v>
      </c>
      <c r="H11" s="15">
        <v>4</v>
      </c>
      <c r="I11" s="15">
        <v>2</v>
      </c>
      <c r="J11" s="16">
        <v>6</v>
      </c>
      <c r="K11" s="15">
        <v>3</v>
      </c>
      <c r="L11" s="15">
        <v>2</v>
      </c>
      <c r="M11" s="16">
        <f t="shared" si="2"/>
        <v>5</v>
      </c>
      <c r="N11" s="15">
        <f t="shared" si="1"/>
        <v>23</v>
      </c>
      <c r="O11" s="15">
        <f t="shared" si="1"/>
        <v>6</v>
      </c>
      <c r="P11" s="23">
        <f t="shared" si="1"/>
        <v>29</v>
      </c>
      <c r="R11" s="26" t="s">
        <v>75</v>
      </c>
      <c r="S11" s="16">
        <v>101</v>
      </c>
      <c r="T11" s="16">
        <v>29</v>
      </c>
      <c r="U11" s="25">
        <f t="shared" si="3"/>
        <v>130</v>
      </c>
    </row>
    <row r="12" spans="1:21" ht="15" customHeight="1" x14ac:dyDescent="0.15">
      <c r="A12" s="10" t="s">
        <v>6</v>
      </c>
      <c r="B12" s="15">
        <v>1</v>
      </c>
      <c r="C12" s="15">
        <v>1</v>
      </c>
      <c r="D12" s="16">
        <v>2</v>
      </c>
      <c r="E12" s="15">
        <v>3</v>
      </c>
      <c r="F12" s="15">
        <v>1</v>
      </c>
      <c r="G12" s="16">
        <v>4</v>
      </c>
      <c r="H12" s="15">
        <v>6</v>
      </c>
      <c r="I12" s="15">
        <v>1</v>
      </c>
      <c r="J12" s="16">
        <v>7</v>
      </c>
      <c r="K12" s="15">
        <v>2</v>
      </c>
      <c r="L12" s="15">
        <v>0</v>
      </c>
      <c r="M12" s="16">
        <f t="shared" si="2"/>
        <v>2</v>
      </c>
      <c r="N12" s="15">
        <f t="shared" si="1"/>
        <v>12</v>
      </c>
      <c r="O12" s="15">
        <f t="shared" si="1"/>
        <v>3</v>
      </c>
      <c r="P12" s="23">
        <f t="shared" si="1"/>
        <v>15</v>
      </c>
      <c r="R12" s="26" t="s">
        <v>76</v>
      </c>
      <c r="S12" s="16">
        <v>80</v>
      </c>
      <c r="T12" s="16">
        <v>26</v>
      </c>
      <c r="U12" s="25">
        <f t="shared" si="3"/>
        <v>106</v>
      </c>
    </row>
    <row r="13" spans="1:21" ht="15" customHeight="1" x14ac:dyDescent="0.15">
      <c r="A13" s="10" t="s">
        <v>7</v>
      </c>
      <c r="B13" s="15">
        <v>3</v>
      </c>
      <c r="C13" s="15">
        <v>2</v>
      </c>
      <c r="D13" s="16">
        <v>5</v>
      </c>
      <c r="E13" s="15">
        <v>3</v>
      </c>
      <c r="F13" s="15">
        <v>3</v>
      </c>
      <c r="G13" s="16">
        <v>6</v>
      </c>
      <c r="H13" s="15">
        <v>3</v>
      </c>
      <c r="I13" s="15">
        <v>1</v>
      </c>
      <c r="J13" s="16">
        <v>4</v>
      </c>
      <c r="K13" s="15">
        <v>1</v>
      </c>
      <c r="L13" s="15">
        <v>0</v>
      </c>
      <c r="M13" s="16">
        <f t="shared" si="2"/>
        <v>1</v>
      </c>
      <c r="N13" s="15">
        <f t="shared" si="1"/>
        <v>10</v>
      </c>
      <c r="O13" s="15">
        <f t="shared" si="1"/>
        <v>6</v>
      </c>
      <c r="P13" s="23">
        <f t="shared" si="1"/>
        <v>16</v>
      </c>
      <c r="R13" s="26" t="s">
        <v>77</v>
      </c>
      <c r="S13" s="16">
        <v>128</v>
      </c>
      <c r="T13" s="16">
        <v>33</v>
      </c>
      <c r="U13" s="25">
        <f t="shared" si="3"/>
        <v>161</v>
      </c>
    </row>
    <row r="14" spans="1:21" ht="15" customHeight="1" x14ac:dyDescent="0.15">
      <c r="A14" s="10" t="s">
        <v>8</v>
      </c>
      <c r="B14" s="15">
        <v>4</v>
      </c>
      <c r="C14" s="15">
        <v>0</v>
      </c>
      <c r="D14" s="16">
        <v>4</v>
      </c>
      <c r="E14" s="15">
        <v>4</v>
      </c>
      <c r="F14" s="15">
        <v>1</v>
      </c>
      <c r="G14" s="16">
        <v>5</v>
      </c>
      <c r="H14" s="15">
        <v>6</v>
      </c>
      <c r="I14" s="15">
        <v>0</v>
      </c>
      <c r="J14" s="16">
        <v>6</v>
      </c>
      <c r="K14" s="15">
        <v>4</v>
      </c>
      <c r="L14" s="15">
        <v>0</v>
      </c>
      <c r="M14" s="16">
        <f t="shared" si="2"/>
        <v>4</v>
      </c>
      <c r="N14" s="15">
        <f t="shared" si="1"/>
        <v>18</v>
      </c>
      <c r="O14" s="15">
        <f t="shared" si="1"/>
        <v>1</v>
      </c>
      <c r="P14" s="23">
        <f t="shared" si="1"/>
        <v>19</v>
      </c>
      <c r="R14" s="27" t="s">
        <v>57</v>
      </c>
      <c r="S14" s="16">
        <v>309</v>
      </c>
      <c r="T14" s="16">
        <v>88</v>
      </c>
      <c r="U14" s="25">
        <f t="shared" si="3"/>
        <v>397</v>
      </c>
    </row>
    <row r="15" spans="1:21" ht="15" customHeight="1" x14ac:dyDescent="0.15">
      <c r="A15" s="10" t="s">
        <v>9</v>
      </c>
      <c r="B15" s="15">
        <v>2</v>
      </c>
      <c r="C15" s="15">
        <v>0</v>
      </c>
      <c r="D15" s="16">
        <v>2</v>
      </c>
      <c r="E15" s="15">
        <v>2</v>
      </c>
      <c r="F15" s="15">
        <v>0</v>
      </c>
      <c r="G15" s="16">
        <v>2</v>
      </c>
      <c r="H15" s="15">
        <v>1</v>
      </c>
      <c r="I15" s="15">
        <v>2</v>
      </c>
      <c r="J15" s="16">
        <v>3</v>
      </c>
      <c r="K15" s="15">
        <v>0</v>
      </c>
      <c r="L15" s="15">
        <v>0</v>
      </c>
      <c r="M15" s="16">
        <f t="shared" si="2"/>
        <v>0</v>
      </c>
      <c r="N15" s="15">
        <f t="shared" si="1"/>
        <v>5</v>
      </c>
      <c r="O15" s="15">
        <f t="shared" si="1"/>
        <v>2</v>
      </c>
      <c r="P15" s="23">
        <f t="shared" si="1"/>
        <v>7</v>
      </c>
      <c r="R15" s="26" t="s">
        <v>78</v>
      </c>
      <c r="S15" s="16">
        <v>138</v>
      </c>
      <c r="T15" s="16">
        <v>30</v>
      </c>
      <c r="U15" s="25">
        <f t="shared" si="3"/>
        <v>168</v>
      </c>
    </row>
    <row r="16" spans="1:21" ht="15" customHeight="1" x14ac:dyDescent="0.15">
      <c r="A16" s="10" t="s">
        <v>10</v>
      </c>
      <c r="B16" s="15">
        <v>6</v>
      </c>
      <c r="C16" s="15">
        <v>0</v>
      </c>
      <c r="D16" s="16">
        <v>6</v>
      </c>
      <c r="E16" s="15">
        <v>5</v>
      </c>
      <c r="F16" s="15">
        <v>1</v>
      </c>
      <c r="G16" s="16">
        <v>6</v>
      </c>
      <c r="H16" s="15">
        <v>2</v>
      </c>
      <c r="I16" s="15">
        <v>4</v>
      </c>
      <c r="J16" s="16">
        <v>6</v>
      </c>
      <c r="K16" s="15">
        <v>10</v>
      </c>
      <c r="L16" s="15">
        <v>2</v>
      </c>
      <c r="M16" s="16">
        <f t="shared" si="2"/>
        <v>12</v>
      </c>
      <c r="N16" s="15">
        <f t="shared" si="1"/>
        <v>23</v>
      </c>
      <c r="O16" s="15">
        <f t="shared" si="1"/>
        <v>7</v>
      </c>
      <c r="P16" s="23">
        <f t="shared" si="1"/>
        <v>30</v>
      </c>
      <c r="R16" s="26" t="s">
        <v>79</v>
      </c>
      <c r="S16" s="16">
        <v>96</v>
      </c>
      <c r="T16" s="16">
        <v>27</v>
      </c>
      <c r="U16" s="25">
        <f t="shared" si="3"/>
        <v>123</v>
      </c>
    </row>
    <row r="17" spans="1:35" ht="15" customHeight="1" x14ac:dyDescent="0.15">
      <c r="A17" s="10" t="s">
        <v>11</v>
      </c>
      <c r="B17" s="15">
        <v>3</v>
      </c>
      <c r="C17" s="15">
        <v>0</v>
      </c>
      <c r="D17" s="16">
        <v>3</v>
      </c>
      <c r="E17" s="15">
        <v>2</v>
      </c>
      <c r="F17" s="15">
        <v>0</v>
      </c>
      <c r="G17" s="16">
        <v>2</v>
      </c>
      <c r="H17" s="15">
        <v>3</v>
      </c>
      <c r="I17" s="15">
        <v>1</v>
      </c>
      <c r="J17" s="16">
        <v>4</v>
      </c>
      <c r="K17" s="15">
        <v>2</v>
      </c>
      <c r="L17" s="15">
        <v>1</v>
      </c>
      <c r="M17" s="16">
        <f t="shared" si="2"/>
        <v>3</v>
      </c>
      <c r="N17" s="15">
        <f t="shared" si="1"/>
        <v>10</v>
      </c>
      <c r="O17" s="15">
        <f t="shared" si="1"/>
        <v>2</v>
      </c>
      <c r="P17" s="23">
        <f t="shared" si="1"/>
        <v>12</v>
      </c>
      <c r="R17" s="26" t="s">
        <v>80</v>
      </c>
      <c r="S17" s="16">
        <v>113</v>
      </c>
      <c r="T17" s="16">
        <v>29</v>
      </c>
      <c r="U17" s="25">
        <f t="shared" si="3"/>
        <v>142</v>
      </c>
    </row>
    <row r="18" spans="1:35" ht="15" customHeight="1" x14ac:dyDescent="0.15">
      <c r="A18" s="10" t="s">
        <v>12</v>
      </c>
      <c r="B18" s="15">
        <v>3</v>
      </c>
      <c r="C18" s="15">
        <v>3</v>
      </c>
      <c r="D18" s="16">
        <v>6</v>
      </c>
      <c r="E18" s="15">
        <v>4</v>
      </c>
      <c r="F18" s="15">
        <v>4</v>
      </c>
      <c r="G18" s="16">
        <v>8</v>
      </c>
      <c r="H18" s="15">
        <v>3</v>
      </c>
      <c r="I18" s="15">
        <v>1</v>
      </c>
      <c r="J18" s="16">
        <v>4</v>
      </c>
      <c r="K18" s="15">
        <v>7</v>
      </c>
      <c r="L18" s="15">
        <v>0</v>
      </c>
      <c r="M18" s="16">
        <f t="shared" si="2"/>
        <v>7</v>
      </c>
      <c r="N18" s="15">
        <f t="shared" si="1"/>
        <v>17</v>
      </c>
      <c r="O18" s="15">
        <f t="shared" si="1"/>
        <v>8</v>
      </c>
      <c r="P18" s="23">
        <f t="shared" si="1"/>
        <v>25</v>
      </c>
      <c r="R18" s="27" t="s">
        <v>58</v>
      </c>
      <c r="S18" s="28">
        <v>347</v>
      </c>
      <c r="T18" s="28">
        <v>86</v>
      </c>
      <c r="U18" s="25">
        <f t="shared" si="3"/>
        <v>433</v>
      </c>
    </row>
    <row r="19" spans="1:35" ht="15" customHeight="1" x14ac:dyDescent="0.15">
      <c r="A19" s="10" t="s">
        <v>13</v>
      </c>
      <c r="B19" s="15">
        <v>2</v>
      </c>
      <c r="C19" s="15">
        <v>0</v>
      </c>
      <c r="D19" s="16">
        <v>2</v>
      </c>
      <c r="E19" s="15">
        <v>0</v>
      </c>
      <c r="F19" s="15">
        <v>0</v>
      </c>
      <c r="G19" s="16">
        <v>0</v>
      </c>
      <c r="H19" s="15">
        <v>4</v>
      </c>
      <c r="I19" s="15">
        <v>0</v>
      </c>
      <c r="J19" s="16">
        <v>4</v>
      </c>
      <c r="K19" s="15">
        <v>2</v>
      </c>
      <c r="L19" s="15">
        <v>2</v>
      </c>
      <c r="M19" s="16">
        <f t="shared" si="2"/>
        <v>4</v>
      </c>
      <c r="N19" s="15">
        <f t="shared" si="1"/>
        <v>8</v>
      </c>
      <c r="O19" s="15">
        <f t="shared" si="1"/>
        <v>2</v>
      </c>
      <c r="P19" s="23">
        <f t="shared" si="1"/>
        <v>10</v>
      </c>
      <c r="R19" s="26" t="s">
        <v>81</v>
      </c>
      <c r="S19" s="16">
        <v>107</v>
      </c>
      <c r="T19" s="16">
        <v>27</v>
      </c>
      <c r="U19" s="25">
        <f t="shared" si="3"/>
        <v>134</v>
      </c>
    </row>
    <row r="20" spans="1:35" ht="15" customHeight="1" x14ac:dyDescent="0.15">
      <c r="A20" s="10" t="s">
        <v>14</v>
      </c>
      <c r="B20" s="15">
        <v>10</v>
      </c>
      <c r="C20" s="15">
        <v>0</v>
      </c>
      <c r="D20" s="16">
        <v>10</v>
      </c>
      <c r="E20" s="15">
        <v>14</v>
      </c>
      <c r="F20" s="15">
        <v>5</v>
      </c>
      <c r="G20" s="16">
        <v>19</v>
      </c>
      <c r="H20" s="15">
        <v>18</v>
      </c>
      <c r="I20" s="15">
        <v>1</v>
      </c>
      <c r="J20" s="16">
        <v>19</v>
      </c>
      <c r="K20" s="15">
        <v>10</v>
      </c>
      <c r="L20" s="15">
        <v>1</v>
      </c>
      <c r="M20" s="16">
        <f t="shared" si="2"/>
        <v>11</v>
      </c>
      <c r="N20" s="15">
        <f t="shared" si="1"/>
        <v>52</v>
      </c>
      <c r="O20" s="15">
        <f t="shared" si="1"/>
        <v>7</v>
      </c>
      <c r="P20" s="23">
        <f t="shared" si="1"/>
        <v>59</v>
      </c>
      <c r="R20" s="26" t="s">
        <v>82</v>
      </c>
      <c r="S20" s="16">
        <v>115</v>
      </c>
      <c r="T20" s="16">
        <v>31</v>
      </c>
      <c r="U20" s="25">
        <f t="shared" si="3"/>
        <v>146</v>
      </c>
    </row>
    <row r="21" spans="1:35" ht="15" customHeight="1" x14ac:dyDescent="0.15">
      <c r="A21" s="10" t="s">
        <v>15</v>
      </c>
      <c r="B21" s="15">
        <v>42</v>
      </c>
      <c r="C21" s="15">
        <v>7</v>
      </c>
      <c r="D21" s="16">
        <v>49</v>
      </c>
      <c r="E21" s="15">
        <v>37</v>
      </c>
      <c r="F21" s="15">
        <v>8</v>
      </c>
      <c r="G21" s="16">
        <v>45</v>
      </c>
      <c r="H21" s="15">
        <v>40</v>
      </c>
      <c r="I21" s="15">
        <v>5</v>
      </c>
      <c r="J21" s="16">
        <v>45</v>
      </c>
      <c r="K21" s="15">
        <v>42</v>
      </c>
      <c r="L21" s="15">
        <v>14</v>
      </c>
      <c r="M21" s="16">
        <f t="shared" si="2"/>
        <v>56</v>
      </c>
      <c r="N21" s="15">
        <f t="shared" si="1"/>
        <v>161</v>
      </c>
      <c r="O21" s="15">
        <f t="shared" si="1"/>
        <v>34</v>
      </c>
      <c r="P21" s="23">
        <f t="shared" si="1"/>
        <v>195</v>
      </c>
      <c r="R21" s="26" t="s">
        <v>83</v>
      </c>
      <c r="S21" s="16">
        <v>118</v>
      </c>
      <c r="T21" s="16">
        <v>38</v>
      </c>
      <c r="U21" s="25">
        <f t="shared" si="3"/>
        <v>156</v>
      </c>
    </row>
    <row r="22" spans="1:35" ht="15" customHeight="1" thickBot="1" x14ac:dyDescent="0.2">
      <c r="A22" s="10" t="s">
        <v>16</v>
      </c>
      <c r="B22" s="15">
        <v>12</v>
      </c>
      <c r="C22" s="15">
        <v>3</v>
      </c>
      <c r="D22" s="16">
        <v>15</v>
      </c>
      <c r="E22" s="15">
        <v>15</v>
      </c>
      <c r="F22" s="15">
        <v>1</v>
      </c>
      <c r="G22" s="16">
        <v>16</v>
      </c>
      <c r="H22" s="15">
        <v>22</v>
      </c>
      <c r="I22" s="15">
        <v>2</v>
      </c>
      <c r="J22" s="16">
        <v>24</v>
      </c>
      <c r="K22" s="15">
        <v>19</v>
      </c>
      <c r="L22" s="15">
        <v>4</v>
      </c>
      <c r="M22" s="16">
        <f t="shared" si="2"/>
        <v>23</v>
      </c>
      <c r="N22" s="15">
        <f t="shared" si="1"/>
        <v>68</v>
      </c>
      <c r="O22" s="15">
        <f t="shared" si="1"/>
        <v>10</v>
      </c>
      <c r="P22" s="23">
        <f t="shared" si="1"/>
        <v>78</v>
      </c>
      <c r="R22" s="29" t="s">
        <v>64</v>
      </c>
      <c r="S22" s="30">
        <v>340</v>
      </c>
      <c r="T22" s="30">
        <v>96</v>
      </c>
      <c r="U22" s="31">
        <f t="shared" si="3"/>
        <v>436</v>
      </c>
    </row>
    <row r="23" spans="1:35" ht="15" customHeight="1" x14ac:dyDescent="0.15">
      <c r="A23" s="10" t="s">
        <v>17</v>
      </c>
      <c r="B23" s="15">
        <v>35</v>
      </c>
      <c r="C23" s="15">
        <v>7</v>
      </c>
      <c r="D23" s="16">
        <v>42</v>
      </c>
      <c r="E23" s="15">
        <v>26</v>
      </c>
      <c r="F23" s="15">
        <v>7</v>
      </c>
      <c r="G23" s="16">
        <v>33</v>
      </c>
      <c r="H23" s="15">
        <v>24</v>
      </c>
      <c r="I23" s="15">
        <v>5</v>
      </c>
      <c r="J23" s="16">
        <v>29</v>
      </c>
      <c r="K23" s="15">
        <v>32</v>
      </c>
      <c r="L23" s="15">
        <v>5</v>
      </c>
      <c r="M23" s="16">
        <f t="shared" si="2"/>
        <v>37</v>
      </c>
      <c r="N23" s="15">
        <f t="shared" ref="N23:P53" si="4">B23+E23+H23+K23</f>
        <v>117</v>
      </c>
      <c r="O23" s="15">
        <f t="shared" si="4"/>
        <v>24</v>
      </c>
      <c r="P23" s="23">
        <f t="shared" si="4"/>
        <v>141</v>
      </c>
    </row>
    <row r="24" spans="1:35" ht="15" customHeight="1" thickBot="1" x14ac:dyDescent="0.2">
      <c r="A24" s="10" t="s">
        <v>18</v>
      </c>
      <c r="B24" s="15">
        <v>16</v>
      </c>
      <c r="C24" s="15">
        <v>1</v>
      </c>
      <c r="D24" s="16">
        <v>17</v>
      </c>
      <c r="E24" s="15">
        <v>12</v>
      </c>
      <c r="F24" s="15">
        <v>2</v>
      </c>
      <c r="G24" s="16">
        <v>14</v>
      </c>
      <c r="H24" s="15">
        <v>7</v>
      </c>
      <c r="I24" s="15">
        <v>3</v>
      </c>
      <c r="J24" s="16">
        <v>10</v>
      </c>
      <c r="K24" s="15">
        <v>8</v>
      </c>
      <c r="L24" s="15">
        <v>1</v>
      </c>
      <c r="M24" s="16">
        <f t="shared" si="2"/>
        <v>9</v>
      </c>
      <c r="N24" s="15">
        <f t="shared" si="4"/>
        <v>43</v>
      </c>
      <c r="O24" s="15">
        <f t="shared" si="4"/>
        <v>7</v>
      </c>
      <c r="P24" s="23">
        <f t="shared" si="4"/>
        <v>50</v>
      </c>
      <c r="R24" s="1" t="s">
        <v>56</v>
      </c>
    </row>
    <row r="25" spans="1:35" ht="15" customHeight="1" x14ac:dyDescent="0.15">
      <c r="A25" s="10" t="s">
        <v>19</v>
      </c>
      <c r="B25" s="15">
        <v>7</v>
      </c>
      <c r="C25" s="15">
        <v>2</v>
      </c>
      <c r="D25" s="16">
        <v>9</v>
      </c>
      <c r="E25" s="15">
        <v>2</v>
      </c>
      <c r="F25" s="15">
        <v>2</v>
      </c>
      <c r="G25" s="16">
        <v>4</v>
      </c>
      <c r="H25" s="15">
        <v>6</v>
      </c>
      <c r="I25" s="15">
        <v>4</v>
      </c>
      <c r="J25" s="16">
        <v>10</v>
      </c>
      <c r="K25" s="15">
        <v>4</v>
      </c>
      <c r="L25" s="15">
        <v>2</v>
      </c>
      <c r="M25" s="16">
        <f t="shared" si="2"/>
        <v>6</v>
      </c>
      <c r="N25" s="15">
        <f t="shared" si="4"/>
        <v>19</v>
      </c>
      <c r="O25" s="15">
        <f t="shared" si="4"/>
        <v>10</v>
      </c>
      <c r="P25" s="23">
        <f t="shared" si="4"/>
        <v>29</v>
      </c>
      <c r="R25" s="45" t="s">
        <v>52</v>
      </c>
      <c r="S25" s="46"/>
      <c r="T25" s="46"/>
      <c r="U25" s="46" t="s">
        <v>84</v>
      </c>
      <c r="V25" s="46"/>
      <c r="W25" s="46"/>
      <c r="X25" s="46" t="s">
        <v>85</v>
      </c>
      <c r="Y25" s="46"/>
      <c r="Z25" s="46"/>
      <c r="AA25" s="46" t="s">
        <v>86</v>
      </c>
      <c r="AB25" s="46"/>
      <c r="AC25" s="46"/>
      <c r="AD25" s="46" t="s">
        <v>87</v>
      </c>
      <c r="AE25" s="46"/>
      <c r="AF25" s="46"/>
      <c r="AG25" s="46" t="s">
        <v>63</v>
      </c>
      <c r="AH25" s="46"/>
      <c r="AI25" s="49"/>
    </row>
    <row r="26" spans="1:35" ht="15" customHeight="1" x14ac:dyDescent="0.15">
      <c r="A26" s="10" t="s">
        <v>20</v>
      </c>
      <c r="B26" s="15">
        <v>25</v>
      </c>
      <c r="C26" s="15">
        <v>3</v>
      </c>
      <c r="D26" s="16">
        <v>28</v>
      </c>
      <c r="E26" s="15">
        <v>16</v>
      </c>
      <c r="F26" s="15">
        <v>12</v>
      </c>
      <c r="G26" s="16">
        <v>28</v>
      </c>
      <c r="H26" s="15">
        <v>10</v>
      </c>
      <c r="I26" s="15">
        <v>6</v>
      </c>
      <c r="J26" s="16">
        <v>16</v>
      </c>
      <c r="K26" s="15">
        <v>23</v>
      </c>
      <c r="L26" s="15">
        <v>9</v>
      </c>
      <c r="M26" s="16">
        <f t="shared" si="2"/>
        <v>32</v>
      </c>
      <c r="N26" s="15">
        <f t="shared" si="4"/>
        <v>74</v>
      </c>
      <c r="O26" s="15">
        <f t="shared" si="4"/>
        <v>30</v>
      </c>
      <c r="P26" s="23">
        <f t="shared" si="4"/>
        <v>104</v>
      </c>
      <c r="R26" s="47"/>
      <c r="S26" s="48"/>
      <c r="T26" s="48"/>
      <c r="U26" s="6" t="s">
        <v>60</v>
      </c>
      <c r="V26" s="6" t="s">
        <v>61</v>
      </c>
      <c r="W26" s="6" t="s">
        <v>62</v>
      </c>
      <c r="X26" s="6" t="s">
        <v>60</v>
      </c>
      <c r="Y26" s="6" t="s">
        <v>61</v>
      </c>
      <c r="Z26" s="6" t="s">
        <v>62</v>
      </c>
      <c r="AA26" s="6" t="s">
        <v>60</v>
      </c>
      <c r="AB26" s="6" t="s">
        <v>61</v>
      </c>
      <c r="AC26" s="6" t="s">
        <v>62</v>
      </c>
      <c r="AD26" s="6" t="s">
        <v>60</v>
      </c>
      <c r="AE26" s="6" t="s">
        <v>61</v>
      </c>
      <c r="AF26" s="6" t="s">
        <v>62</v>
      </c>
      <c r="AG26" s="6" t="s">
        <v>60</v>
      </c>
      <c r="AH26" s="6" t="s">
        <v>61</v>
      </c>
      <c r="AI26" s="32" t="s">
        <v>62</v>
      </c>
    </row>
    <row r="27" spans="1:35" ht="15" customHeight="1" thickBot="1" x14ac:dyDescent="0.2">
      <c r="A27" s="10" t="s">
        <v>21</v>
      </c>
      <c r="B27" s="15">
        <v>5</v>
      </c>
      <c r="C27" s="15">
        <v>1</v>
      </c>
      <c r="D27" s="16">
        <v>6</v>
      </c>
      <c r="E27" s="15">
        <v>2</v>
      </c>
      <c r="F27" s="15">
        <v>1</v>
      </c>
      <c r="G27" s="16">
        <v>3</v>
      </c>
      <c r="H27" s="15">
        <v>7</v>
      </c>
      <c r="I27" s="15">
        <v>0</v>
      </c>
      <c r="J27" s="16">
        <v>7</v>
      </c>
      <c r="K27" s="15">
        <v>5</v>
      </c>
      <c r="L27" s="15">
        <v>3</v>
      </c>
      <c r="M27" s="16">
        <f t="shared" si="2"/>
        <v>8</v>
      </c>
      <c r="N27" s="15">
        <f t="shared" si="4"/>
        <v>19</v>
      </c>
      <c r="O27" s="15">
        <f t="shared" si="4"/>
        <v>5</v>
      </c>
      <c r="P27" s="23">
        <f t="shared" si="4"/>
        <v>24</v>
      </c>
      <c r="R27" s="43" t="s">
        <v>59</v>
      </c>
      <c r="S27" s="44"/>
      <c r="T27" s="44"/>
      <c r="U27" s="17">
        <v>328</v>
      </c>
      <c r="V27" s="17">
        <v>76</v>
      </c>
      <c r="W27" s="17">
        <v>404</v>
      </c>
      <c r="X27" s="17">
        <v>309</v>
      </c>
      <c r="Y27" s="17">
        <v>88</v>
      </c>
      <c r="Z27" s="17">
        <v>397</v>
      </c>
      <c r="AA27" s="17">
        <v>347</v>
      </c>
      <c r="AB27" s="17">
        <v>86</v>
      </c>
      <c r="AC27" s="17">
        <v>433</v>
      </c>
      <c r="AD27" s="17">
        <v>340</v>
      </c>
      <c r="AE27" s="17">
        <v>96</v>
      </c>
      <c r="AF27" s="17">
        <f>SUM(AD27:AE27)</f>
        <v>436</v>
      </c>
      <c r="AG27" s="17">
        <f>U27+X27+AA27+AD27</f>
        <v>1324</v>
      </c>
      <c r="AH27" s="17">
        <f t="shared" ref="AH27" si="5">V27+Y27+AB27+AE27</f>
        <v>346</v>
      </c>
      <c r="AI27" s="21">
        <f>SUM(AG27:AH27)</f>
        <v>1670</v>
      </c>
    </row>
    <row r="28" spans="1:35" ht="15" customHeight="1" thickTop="1" thickBot="1" x14ac:dyDescent="0.2">
      <c r="A28" s="10" t="s">
        <v>22</v>
      </c>
      <c r="B28" s="15">
        <v>3</v>
      </c>
      <c r="C28" s="15">
        <v>0</v>
      </c>
      <c r="D28" s="16">
        <v>3</v>
      </c>
      <c r="E28" s="15">
        <v>2</v>
      </c>
      <c r="F28" s="15">
        <v>1</v>
      </c>
      <c r="G28" s="16">
        <v>3</v>
      </c>
      <c r="H28" s="15">
        <v>2</v>
      </c>
      <c r="I28" s="15">
        <v>0</v>
      </c>
      <c r="J28" s="16">
        <v>2</v>
      </c>
      <c r="K28" s="15">
        <v>6</v>
      </c>
      <c r="L28" s="15">
        <v>0</v>
      </c>
      <c r="M28" s="16">
        <f t="shared" si="2"/>
        <v>6</v>
      </c>
      <c r="N28" s="15">
        <f t="shared" si="4"/>
        <v>13</v>
      </c>
      <c r="O28" s="15">
        <f t="shared" si="4"/>
        <v>1</v>
      </c>
      <c r="P28" s="23">
        <f t="shared" si="4"/>
        <v>14</v>
      </c>
      <c r="R28" s="39" t="s">
        <v>53</v>
      </c>
      <c r="S28" s="40"/>
      <c r="T28" s="40"/>
      <c r="U28" s="18">
        <f t="shared" ref="U28:AI28" si="6">SUM(U27:U27)</f>
        <v>328</v>
      </c>
      <c r="V28" s="18">
        <f t="shared" si="6"/>
        <v>76</v>
      </c>
      <c r="W28" s="18">
        <f t="shared" si="6"/>
        <v>404</v>
      </c>
      <c r="X28" s="18">
        <f t="shared" si="6"/>
        <v>309</v>
      </c>
      <c r="Y28" s="18">
        <f t="shared" si="6"/>
        <v>88</v>
      </c>
      <c r="Z28" s="18">
        <f t="shared" si="6"/>
        <v>397</v>
      </c>
      <c r="AA28" s="18">
        <f t="shared" si="6"/>
        <v>347</v>
      </c>
      <c r="AB28" s="18">
        <f t="shared" si="6"/>
        <v>86</v>
      </c>
      <c r="AC28" s="18">
        <f t="shared" si="6"/>
        <v>433</v>
      </c>
      <c r="AD28" s="18">
        <f t="shared" si="6"/>
        <v>340</v>
      </c>
      <c r="AE28" s="18">
        <f t="shared" si="6"/>
        <v>96</v>
      </c>
      <c r="AF28" s="18">
        <f t="shared" si="6"/>
        <v>436</v>
      </c>
      <c r="AG28" s="18">
        <f t="shared" si="6"/>
        <v>1324</v>
      </c>
      <c r="AH28" s="18">
        <f t="shared" si="6"/>
        <v>346</v>
      </c>
      <c r="AI28" s="33">
        <f t="shared" si="6"/>
        <v>1670</v>
      </c>
    </row>
    <row r="29" spans="1:35" ht="15" customHeight="1" x14ac:dyDescent="0.15">
      <c r="A29" s="10" t="s">
        <v>23</v>
      </c>
      <c r="B29" s="15">
        <v>4</v>
      </c>
      <c r="C29" s="15">
        <v>2</v>
      </c>
      <c r="D29" s="16">
        <v>6</v>
      </c>
      <c r="E29" s="15">
        <v>5</v>
      </c>
      <c r="F29" s="15">
        <v>0</v>
      </c>
      <c r="G29" s="16">
        <v>5</v>
      </c>
      <c r="H29" s="15">
        <v>2</v>
      </c>
      <c r="I29" s="15">
        <v>2</v>
      </c>
      <c r="J29" s="16">
        <v>4</v>
      </c>
      <c r="K29" s="15">
        <v>2</v>
      </c>
      <c r="L29" s="15">
        <v>3</v>
      </c>
      <c r="M29" s="16">
        <f t="shared" si="2"/>
        <v>5</v>
      </c>
      <c r="N29" s="15">
        <f t="shared" si="4"/>
        <v>13</v>
      </c>
      <c r="O29" s="15">
        <f t="shared" si="4"/>
        <v>7</v>
      </c>
      <c r="P29" s="23">
        <f t="shared" si="4"/>
        <v>20</v>
      </c>
      <c r="U29" s="34"/>
      <c r="V29" s="34"/>
      <c r="W29" s="34"/>
      <c r="X29" s="34"/>
      <c r="Y29" s="34"/>
    </row>
    <row r="30" spans="1:35" ht="15" customHeight="1" x14ac:dyDescent="0.15">
      <c r="A30" s="10" t="s">
        <v>24</v>
      </c>
      <c r="B30" s="15">
        <v>2</v>
      </c>
      <c r="C30" s="15">
        <v>0</v>
      </c>
      <c r="D30" s="16">
        <v>2</v>
      </c>
      <c r="E30" s="15">
        <v>1</v>
      </c>
      <c r="F30" s="15">
        <v>0</v>
      </c>
      <c r="G30" s="16">
        <v>1</v>
      </c>
      <c r="H30" s="15">
        <v>2</v>
      </c>
      <c r="I30" s="15">
        <v>1</v>
      </c>
      <c r="J30" s="16">
        <v>3</v>
      </c>
      <c r="K30" s="15">
        <v>0</v>
      </c>
      <c r="L30" s="15">
        <v>1</v>
      </c>
      <c r="M30" s="16">
        <f t="shared" si="2"/>
        <v>1</v>
      </c>
      <c r="N30" s="15">
        <f t="shared" si="4"/>
        <v>5</v>
      </c>
      <c r="O30" s="15">
        <f t="shared" si="4"/>
        <v>2</v>
      </c>
      <c r="P30" s="23">
        <f t="shared" si="4"/>
        <v>7</v>
      </c>
      <c r="R30" s="35"/>
    </row>
    <row r="31" spans="1:35" ht="15" customHeight="1" x14ac:dyDescent="0.15">
      <c r="A31" s="10" t="s">
        <v>25</v>
      </c>
      <c r="B31" s="15">
        <v>2</v>
      </c>
      <c r="C31" s="15">
        <v>0</v>
      </c>
      <c r="D31" s="16">
        <v>2</v>
      </c>
      <c r="E31" s="15">
        <v>0</v>
      </c>
      <c r="F31" s="15">
        <v>2</v>
      </c>
      <c r="G31" s="16">
        <v>2</v>
      </c>
      <c r="H31" s="15">
        <v>2</v>
      </c>
      <c r="I31" s="15">
        <v>1</v>
      </c>
      <c r="J31" s="16">
        <v>3</v>
      </c>
      <c r="K31" s="15">
        <v>0</v>
      </c>
      <c r="L31" s="15">
        <v>0</v>
      </c>
      <c r="M31" s="16">
        <f t="shared" si="2"/>
        <v>0</v>
      </c>
      <c r="N31" s="15">
        <f t="shared" si="4"/>
        <v>4</v>
      </c>
      <c r="O31" s="15">
        <f t="shared" si="4"/>
        <v>3</v>
      </c>
      <c r="P31" s="23">
        <f t="shared" si="4"/>
        <v>7</v>
      </c>
    </row>
    <row r="32" spans="1:35" ht="15" customHeight="1" x14ac:dyDescent="0.15">
      <c r="A32" s="10" t="s">
        <v>26</v>
      </c>
      <c r="B32" s="15">
        <v>0</v>
      </c>
      <c r="C32" s="15">
        <v>1</v>
      </c>
      <c r="D32" s="16">
        <v>1</v>
      </c>
      <c r="E32" s="15">
        <v>1</v>
      </c>
      <c r="F32" s="15">
        <v>0</v>
      </c>
      <c r="G32" s="16">
        <v>1</v>
      </c>
      <c r="H32" s="15">
        <v>0</v>
      </c>
      <c r="I32" s="15">
        <v>0</v>
      </c>
      <c r="J32" s="16">
        <v>0</v>
      </c>
      <c r="K32" s="15">
        <v>2</v>
      </c>
      <c r="L32" s="15">
        <v>0</v>
      </c>
      <c r="M32" s="16">
        <f t="shared" si="2"/>
        <v>2</v>
      </c>
      <c r="N32" s="15">
        <f t="shared" si="4"/>
        <v>3</v>
      </c>
      <c r="O32" s="15">
        <f t="shared" si="4"/>
        <v>1</v>
      </c>
      <c r="P32" s="23">
        <f t="shared" si="4"/>
        <v>4</v>
      </c>
    </row>
    <row r="33" spans="1:16" ht="15" customHeight="1" x14ac:dyDescent="0.15">
      <c r="A33" s="10" t="s">
        <v>27</v>
      </c>
      <c r="B33" s="15">
        <v>9</v>
      </c>
      <c r="C33" s="15">
        <v>4</v>
      </c>
      <c r="D33" s="16">
        <v>13</v>
      </c>
      <c r="E33" s="15">
        <v>8</v>
      </c>
      <c r="F33" s="15">
        <v>0</v>
      </c>
      <c r="G33" s="16">
        <v>8</v>
      </c>
      <c r="H33" s="15">
        <v>8</v>
      </c>
      <c r="I33" s="15">
        <v>3</v>
      </c>
      <c r="J33" s="16">
        <v>11</v>
      </c>
      <c r="K33" s="15">
        <v>12</v>
      </c>
      <c r="L33" s="15">
        <v>5</v>
      </c>
      <c r="M33" s="16">
        <f t="shared" si="2"/>
        <v>17</v>
      </c>
      <c r="N33" s="15">
        <f t="shared" si="4"/>
        <v>37</v>
      </c>
      <c r="O33" s="15">
        <f t="shared" si="4"/>
        <v>12</v>
      </c>
      <c r="P33" s="23">
        <f t="shared" si="4"/>
        <v>49</v>
      </c>
    </row>
    <row r="34" spans="1:16" ht="15" customHeight="1" x14ac:dyDescent="0.15">
      <c r="A34" s="10" t="s">
        <v>28</v>
      </c>
      <c r="B34" s="15">
        <v>1</v>
      </c>
      <c r="C34" s="15">
        <v>0</v>
      </c>
      <c r="D34" s="16">
        <v>1</v>
      </c>
      <c r="E34" s="15">
        <v>7</v>
      </c>
      <c r="F34" s="15">
        <v>1</v>
      </c>
      <c r="G34" s="16">
        <v>8</v>
      </c>
      <c r="H34" s="15">
        <v>2</v>
      </c>
      <c r="I34" s="15">
        <v>1</v>
      </c>
      <c r="J34" s="16">
        <v>3</v>
      </c>
      <c r="K34" s="15">
        <v>3</v>
      </c>
      <c r="L34" s="15">
        <v>1</v>
      </c>
      <c r="M34" s="16">
        <f t="shared" si="2"/>
        <v>4</v>
      </c>
      <c r="N34" s="15">
        <f t="shared" si="4"/>
        <v>13</v>
      </c>
      <c r="O34" s="15">
        <f t="shared" si="4"/>
        <v>3</v>
      </c>
      <c r="P34" s="23">
        <f t="shared" si="4"/>
        <v>16</v>
      </c>
    </row>
    <row r="35" spans="1:16" ht="15" customHeight="1" x14ac:dyDescent="0.15">
      <c r="A35" s="10" t="s">
        <v>29</v>
      </c>
      <c r="B35" s="15">
        <v>16</v>
      </c>
      <c r="C35" s="15">
        <v>9</v>
      </c>
      <c r="D35" s="16">
        <v>25</v>
      </c>
      <c r="E35" s="15">
        <v>29</v>
      </c>
      <c r="F35" s="15">
        <v>9</v>
      </c>
      <c r="G35" s="16">
        <v>38</v>
      </c>
      <c r="H35" s="15">
        <v>28</v>
      </c>
      <c r="I35" s="15">
        <v>11</v>
      </c>
      <c r="J35" s="16">
        <v>39</v>
      </c>
      <c r="K35" s="15">
        <v>23</v>
      </c>
      <c r="L35" s="15">
        <v>14</v>
      </c>
      <c r="M35" s="16">
        <f t="shared" si="2"/>
        <v>37</v>
      </c>
      <c r="N35" s="15">
        <f t="shared" si="4"/>
        <v>96</v>
      </c>
      <c r="O35" s="15">
        <f t="shared" si="4"/>
        <v>43</v>
      </c>
      <c r="P35" s="23">
        <f t="shared" si="4"/>
        <v>139</v>
      </c>
    </row>
    <row r="36" spans="1:16" ht="15" customHeight="1" x14ac:dyDescent="0.15">
      <c r="A36" s="10" t="s">
        <v>30</v>
      </c>
      <c r="B36" s="15">
        <v>13</v>
      </c>
      <c r="C36" s="15">
        <v>1</v>
      </c>
      <c r="D36" s="16">
        <v>14</v>
      </c>
      <c r="E36" s="15">
        <v>14</v>
      </c>
      <c r="F36" s="15">
        <v>7</v>
      </c>
      <c r="G36" s="16">
        <v>21</v>
      </c>
      <c r="H36" s="15">
        <v>12</v>
      </c>
      <c r="I36" s="15">
        <v>6</v>
      </c>
      <c r="J36" s="16">
        <v>18</v>
      </c>
      <c r="K36" s="15">
        <v>16</v>
      </c>
      <c r="L36" s="15">
        <v>2</v>
      </c>
      <c r="M36" s="16">
        <f t="shared" si="2"/>
        <v>18</v>
      </c>
      <c r="N36" s="15">
        <f t="shared" si="4"/>
        <v>55</v>
      </c>
      <c r="O36" s="15">
        <f t="shared" si="4"/>
        <v>16</v>
      </c>
      <c r="P36" s="23">
        <f t="shared" si="4"/>
        <v>71</v>
      </c>
    </row>
    <row r="37" spans="1:16" ht="15" customHeight="1" x14ac:dyDescent="0.15">
      <c r="A37" s="10" t="s">
        <v>31</v>
      </c>
      <c r="B37" s="15">
        <v>7</v>
      </c>
      <c r="C37" s="15">
        <v>1</v>
      </c>
      <c r="D37" s="16">
        <v>8</v>
      </c>
      <c r="E37" s="15">
        <v>3</v>
      </c>
      <c r="F37" s="15">
        <v>0</v>
      </c>
      <c r="G37" s="16">
        <v>3</v>
      </c>
      <c r="H37" s="15">
        <v>3</v>
      </c>
      <c r="I37" s="15">
        <v>0</v>
      </c>
      <c r="J37" s="16">
        <v>3</v>
      </c>
      <c r="K37" s="15">
        <v>2</v>
      </c>
      <c r="L37" s="15">
        <v>1</v>
      </c>
      <c r="M37" s="16">
        <f t="shared" si="2"/>
        <v>3</v>
      </c>
      <c r="N37" s="15">
        <f t="shared" si="4"/>
        <v>15</v>
      </c>
      <c r="O37" s="15">
        <f t="shared" si="4"/>
        <v>2</v>
      </c>
      <c r="P37" s="23">
        <f t="shared" si="4"/>
        <v>17</v>
      </c>
    </row>
    <row r="38" spans="1:16" ht="15" customHeight="1" x14ac:dyDescent="0.15">
      <c r="A38" s="10" t="s">
        <v>32</v>
      </c>
      <c r="B38" s="15">
        <v>1</v>
      </c>
      <c r="C38" s="15">
        <v>0</v>
      </c>
      <c r="D38" s="16">
        <v>1</v>
      </c>
      <c r="E38" s="15">
        <v>5</v>
      </c>
      <c r="F38" s="15">
        <v>0</v>
      </c>
      <c r="G38" s="16">
        <v>5</v>
      </c>
      <c r="H38" s="15">
        <v>8</v>
      </c>
      <c r="I38" s="15">
        <v>0</v>
      </c>
      <c r="J38" s="16">
        <v>8</v>
      </c>
      <c r="K38" s="15">
        <v>1</v>
      </c>
      <c r="L38" s="15">
        <v>0</v>
      </c>
      <c r="M38" s="16">
        <f t="shared" si="2"/>
        <v>1</v>
      </c>
      <c r="N38" s="15">
        <f t="shared" si="4"/>
        <v>15</v>
      </c>
      <c r="O38" s="15">
        <f t="shared" si="4"/>
        <v>0</v>
      </c>
      <c r="P38" s="23">
        <f t="shared" si="4"/>
        <v>15</v>
      </c>
    </row>
    <row r="39" spans="1:16" ht="15" customHeight="1" x14ac:dyDescent="0.15">
      <c r="A39" s="10" t="s">
        <v>33</v>
      </c>
      <c r="B39" s="15">
        <v>3</v>
      </c>
      <c r="C39" s="15">
        <v>6</v>
      </c>
      <c r="D39" s="16">
        <v>9</v>
      </c>
      <c r="E39" s="15">
        <v>8</v>
      </c>
      <c r="F39" s="15">
        <v>1</v>
      </c>
      <c r="G39" s="16">
        <v>9</v>
      </c>
      <c r="H39" s="15">
        <v>5</v>
      </c>
      <c r="I39" s="15">
        <v>3</v>
      </c>
      <c r="J39" s="16">
        <v>8</v>
      </c>
      <c r="K39" s="15">
        <v>13</v>
      </c>
      <c r="L39" s="15">
        <v>4</v>
      </c>
      <c r="M39" s="16">
        <f t="shared" si="2"/>
        <v>17</v>
      </c>
      <c r="N39" s="15">
        <f t="shared" si="4"/>
        <v>29</v>
      </c>
      <c r="O39" s="15">
        <f t="shared" si="4"/>
        <v>14</v>
      </c>
      <c r="P39" s="23">
        <f t="shared" si="4"/>
        <v>43</v>
      </c>
    </row>
    <row r="40" spans="1:16" ht="15" customHeight="1" x14ac:dyDescent="0.15">
      <c r="A40" s="10" t="s">
        <v>34</v>
      </c>
      <c r="B40" s="15">
        <v>6</v>
      </c>
      <c r="C40" s="15">
        <v>1</v>
      </c>
      <c r="D40" s="16">
        <v>7</v>
      </c>
      <c r="E40" s="15">
        <v>9</v>
      </c>
      <c r="F40" s="15">
        <v>1</v>
      </c>
      <c r="G40" s="16">
        <v>10</v>
      </c>
      <c r="H40" s="15">
        <v>7</v>
      </c>
      <c r="I40" s="15">
        <v>5</v>
      </c>
      <c r="J40" s="16">
        <v>12</v>
      </c>
      <c r="K40" s="15">
        <v>12</v>
      </c>
      <c r="L40" s="15">
        <v>1</v>
      </c>
      <c r="M40" s="16">
        <f t="shared" si="2"/>
        <v>13</v>
      </c>
      <c r="N40" s="15">
        <f t="shared" si="4"/>
        <v>34</v>
      </c>
      <c r="O40" s="15">
        <f t="shared" si="4"/>
        <v>8</v>
      </c>
      <c r="P40" s="23">
        <f t="shared" si="4"/>
        <v>42</v>
      </c>
    </row>
    <row r="41" spans="1:16" ht="15" customHeight="1" x14ac:dyDescent="0.15">
      <c r="A41" s="10" t="s">
        <v>35</v>
      </c>
      <c r="B41" s="15">
        <v>4</v>
      </c>
      <c r="C41" s="15">
        <v>1</v>
      </c>
      <c r="D41" s="16">
        <v>5</v>
      </c>
      <c r="E41" s="15">
        <v>4</v>
      </c>
      <c r="F41" s="15">
        <v>1</v>
      </c>
      <c r="G41" s="16">
        <v>5</v>
      </c>
      <c r="H41" s="15">
        <v>9</v>
      </c>
      <c r="I41" s="15">
        <v>0</v>
      </c>
      <c r="J41" s="16">
        <v>9</v>
      </c>
      <c r="K41" s="15">
        <v>2</v>
      </c>
      <c r="L41" s="15">
        <v>2</v>
      </c>
      <c r="M41" s="16">
        <f t="shared" si="2"/>
        <v>4</v>
      </c>
      <c r="N41" s="15">
        <f t="shared" si="4"/>
        <v>19</v>
      </c>
      <c r="O41" s="15">
        <f t="shared" si="4"/>
        <v>4</v>
      </c>
      <c r="P41" s="23">
        <f t="shared" si="4"/>
        <v>23</v>
      </c>
    </row>
    <row r="42" spans="1:16" ht="15" customHeight="1" x14ac:dyDescent="0.15">
      <c r="A42" s="10" t="s">
        <v>36</v>
      </c>
      <c r="B42" s="15">
        <v>1</v>
      </c>
      <c r="C42" s="15">
        <v>2</v>
      </c>
      <c r="D42" s="16">
        <v>3</v>
      </c>
      <c r="E42" s="15">
        <v>0</v>
      </c>
      <c r="F42" s="15">
        <v>2</v>
      </c>
      <c r="G42" s="16">
        <v>2</v>
      </c>
      <c r="H42" s="15">
        <v>1</v>
      </c>
      <c r="I42" s="15">
        <v>1</v>
      </c>
      <c r="J42" s="16">
        <v>2</v>
      </c>
      <c r="K42" s="15">
        <v>2</v>
      </c>
      <c r="L42" s="15">
        <v>0</v>
      </c>
      <c r="M42" s="16">
        <f t="shared" si="2"/>
        <v>2</v>
      </c>
      <c r="N42" s="15">
        <f t="shared" si="4"/>
        <v>4</v>
      </c>
      <c r="O42" s="15">
        <f t="shared" si="4"/>
        <v>5</v>
      </c>
      <c r="P42" s="23">
        <f t="shared" si="4"/>
        <v>9</v>
      </c>
    </row>
    <row r="43" spans="1:16" ht="15" customHeight="1" x14ac:dyDescent="0.15">
      <c r="A43" s="10" t="s">
        <v>37</v>
      </c>
      <c r="B43" s="15">
        <v>2</v>
      </c>
      <c r="C43" s="15">
        <v>0</v>
      </c>
      <c r="D43" s="16">
        <v>2</v>
      </c>
      <c r="E43" s="15">
        <v>1</v>
      </c>
      <c r="F43" s="15">
        <v>1</v>
      </c>
      <c r="G43" s="16">
        <v>2</v>
      </c>
      <c r="H43" s="15">
        <v>2</v>
      </c>
      <c r="I43" s="15">
        <v>1</v>
      </c>
      <c r="J43" s="16">
        <v>3</v>
      </c>
      <c r="K43" s="15">
        <v>0</v>
      </c>
      <c r="L43" s="15">
        <v>0</v>
      </c>
      <c r="M43" s="16">
        <f t="shared" si="2"/>
        <v>0</v>
      </c>
      <c r="N43" s="15">
        <f t="shared" si="4"/>
        <v>5</v>
      </c>
      <c r="O43" s="15">
        <f t="shared" si="4"/>
        <v>2</v>
      </c>
      <c r="P43" s="23">
        <f t="shared" si="4"/>
        <v>7</v>
      </c>
    </row>
    <row r="44" spans="1:16" ht="15" customHeight="1" x14ac:dyDescent="0.15">
      <c r="A44" s="10" t="s">
        <v>38</v>
      </c>
      <c r="B44" s="15">
        <v>3</v>
      </c>
      <c r="C44" s="15">
        <v>3</v>
      </c>
      <c r="D44" s="16">
        <v>6</v>
      </c>
      <c r="E44" s="15">
        <v>3</v>
      </c>
      <c r="F44" s="15">
        <v>2</v>
      </c>
      <c r="G44" s="16">
        <v>5</v>
      </c>
      <c r="H44" s="15">
        <v>6</v>
      </c>
      <c r="I44" s="15">
        <v>4</v>
      </c>
      <c r="J44" s="16">
        <v>10</v>
      </c>
      <c r="K44" s="15">
        <v>4</v>
      </c>
      <c r="L44" s="15">
        <v>1</v>
      </c>
      <c r="M44" s="16">
        <f t="shared" si="2"/>
        <v>5</v>
      </c>
      <c r="N44" s="15">
        <f t="shared" si="4"/>
        <v>16</v>
      </c>
      <c r="O44" s="15">
        <f t="shared" si="4"/>
        <v>10</v>
      </c>
      <c r="P44" s="23">
        <f t="shared" si="4"/>
        <v>26</v>
      </c>
    </row>
    <row r="45" spans="1:16" ht="15" customHeight="1" x14ac:dyDescent="0.15">
      <c r="A45" s="10" t="s">
        <v>39</v>
      </c>
      <c r="B45" s="15">
        <v>2</v>
      </c>
      <c r="C45" s="15">
        <v>1</v>
      </c>
      <c r="D45" s="16">
        <v>3</v>
      </c>
      <c r="E45" s="15">
        <v>0</v>
      </c>
      <c r="F45" s="15">
        <v>0</v>
      </c>
      <c r="G45" s="16">
        <v>0</v>
      </c>
      <c r="H45" s="15">
        <v>3</v>
      </c>
      <c r="I45" s="15">
        <v>0</v>
      </c>
      <c r="J45" s="16">
        <v>3</v>
      </c>
      <c r="K45" s="15">
        <v>1</v>
      </c>
      <c r="L45" s="15">
        <v>0</v>
      </c>
      <c r="M45" s="16">
        <f t="shared" si="2"/>
        <v>1</v>
      </c>
      <c r="N45" s="15">
        <f t="shared" si="4"/>
        <v>6</v>
      </c>
      <c r="O45" s="15">
        <f t="shared" si="4"/>
        <v>1</v>
      </c>
      <c r="P45" s="23">
        <f t="shared" si="4"/>
        <v>7</v>
      </c>
    </row>
    <row r="46" spans="1:16" ht="15" customHeight="1" x14ac:dyDescent="0.15">
      <c r="A46" s="10" t="s">
        <v>40</v>
      </c>
      <c r="B46" s="15">
        <v>20</v>
      </c>
      <c r="C46" s="15">
        <v>3</v>
      </c>
      <c r="D46" s="16">
        <v>23</v>
      </c>
      <c r="E46" s="15">
        <v>18</v>
      </c>
      <c r="F46" s="15">
        <v>4</v>
      </c>
      <c r="G46" s="16">
        <v>22</v>
      </c>
      <c r="H46" s="15">
        <v>26</v>
      </c>
      <c r="I46" s="15">
        <v>5</v>
      </c>
      <c r="J46" s="16">
        <v>31</v>
      </c>
      <c r="K46" s="15">
        <v>16</v>
      </c>
      <c r="L46" s="15">
        <v>6</v>
      </c>
      <c r="M46" s="16">
        <f t="shared" si="2"/>
        <v>22</v>
      </c>
      <c r="N46" s="15">
        <f t="shared" si="4"/>
        <v>80</v>
      </c>
      <c r="O46" s="15">
        <f t="shared" si="4"/>
        <v>18</v>
      </c>
      <c r="P46" s="23">
        <f t="shared" si="4"/>
        <v>98</v>
      </c>
    </row>
    <row r="47" spans="1:16" ht="15" customHeight="1" x14ac:dyDescent="0.15">
      <c r="A47" s="10" t="s">
        <v>41</v>
      </c>
      <c r="B47" s="15">
        <v>0</v>
      </c>
      <c r="C47" s="15">
        <v>0</v>
      </c>
      <c r="D47" s="16">
        <v>0</v>
      </c>
      <c r="E47" s="15">
        <v>2</v>
      </c>
      <c r="F47" s="15">
        <v>0</v>
      </c>
      <c r="G47" s="16">
        <v>2</v>
      </c>
      <c r="H47" s="15">
        <v>0</v>
      </c>
      <c r="I47" s="15">
        <v>0</v>
      </c>
      <c r="J47" s="16">
        <v>0</v>
      </c>
      <c r="K47" s="15">
        <v>0</v>
      </c>
      <c r="L47" s="15">
        <v>0</v>
      </c>
      <c r="M47" s="16">
        <f t="shared" si="2"/>
        <v>0</v>
      </c>
      <c r="N47" s="15">
        <f t="shared" si="4"/>
        <v>2</v>
      </c>
      <c r="O47" s="15">
        <f t="shared" si="4"/>
        <v>0</v>
      </c>
      <c r="P47" s="23">
        <f t="shared" si="4"/>
        <v>2</v>
      </c>
    </row>
    <row r="48" spans="1:16" ht="15" customHeight="1" x14ac:dyDescent="0.15">
      <c r="A48" s="10" t="s">
        <v>42</v>
      </c>
      <c r="B48" s="15">
        <v>2</v>
      </c>
      <c r="C48" s="15">
        <v>0</v>
      </c>
      <c r="D48" s="16">
        <v>2</v>
      </c>
      <c r="E48" s="15">
        <v>1</v>
      </c>
      <c r="F48" s="15">
        <v>0</v>
      </c>
      <c r="G48" s="16">
        <v>1</v>
      </c>
      <c r="H48" s="15">
        <v>4</v>
      </c>
      <c r="I48" s="15">
        <v>0</v>
      </c>
      <c r="J48" s="16">
        <v>4</v>
      </c>
      <c r="K48" s="15">
        <v>2</v>
      </c>
      <c r="L48" s="15">
        <v>0</v>
      </c>
      <c r="M48" s="16">
        <f t="shared" si="2"/>
        <v>2</v>
      </c>
      <c r="N48" s="15">
        <f t="shared" si="4"/>
        <v>9</v>
      </c>
      <c r="O48" s="15">
        <f t="shared" si="4"/>
        <v>0</v>
      </c>
      <c r="P48" s="23">
        <f t="shared" si="4"/>
        <v>9</v>
      </c>
    </row>
    <row r="49" spans="1:16" ht="15" customHeight="1" x14ac:dyDescent="0.15">
      <c r="A49" s="10" t="s">
        <v>43</v>
      </c>
      <c r="B49" s="15">
        <v>0</v>
      </c>
      <c r="C49" s="15">
        <v>0</v>
      </c>
      <c r="D49" s="16">
        <v>0</v>
      </c>
      <c r="E49" s="15">
        <v>1</v>
      </c>
      <c r="F49" s="15">
        <v>1</v>
      </c>
      <c r="G49" s="16">
        <v>2</v>
      </c>
      <c r="H49" s="15">
        <v>2</v>
      </c>
      <c r="I49" s="15">
        <v>0</v>
      </c>
      <c r="J49" s="16">
        <v>2</v>
      </c>
      <c r="K49" s="15">
        <v>2</v>
      </c>
      <c r="L49" s="15">
        <v>1</v>
      </c>
      <c r="M49" s="16">
        <f t="shared" si="2"/>
        <v>3</v>
      </c>
      <c r="N49" s="15">
        <f t="shared" si="4"/>
        <v>5</v>
      </c>
      <c r="O49" s="15">
        <f t="shared" si="4"/>
        <v>2</v>
      </c>
      <c r="P49" s="23">
        <f t="shared" si="4"/>
        <v>7</v>
      </c>
    </row>
    <row r="50" spans="1:16" ht="15" customHeight="1" x14ac:dyDescent="0.15">
      <c r="A50" s="10" t="s">
        <v>44</v>
      </c>
      <c r="B50" s="15">
        <v>5</v>
      </c>
      <c r="C50" s="15">
        <v>2</v>
      </c>
      <c r="D50" s="16">
        <v>7</v>
      </c>
      <c r="E50" s="15">
        <v>3</v>
      </c>
      <c r="F50" s="15">
        <v>3</v>
      </c>
      <c r="G50" s="16">
        <v>6</v>
      </c>
      <c r="H50" s="15">
        <v>5</v>
      </c>
      <c r="I50" s="15">
        <v>1</v>
      </c>
      <c r="J50" s="16">
        <v>6</v>
      </c>
      <c r="K50" s="15">
        <v>5</v>
      </c>
      <c r="L50" s="15">
        <v>2</v>
      </c>
      <c r="M50" s="16">
        <f t="shared" si="2"/>
        <v>7</v>
      </c>
      <c r="N50" s="15">
        <f t="shared" si="4"/>
        <v>18</v>
      </c>
      <c r="O50" s="15">
        <f t="shared" si="4"/>
        <v>8</v>
      </c>
      <c r="P50" s="23">
        <f t="shared" si="4"/>
        <v>26</v>
      </c>
    </row>
    <row r="51" spans="1:16" ht="15" customHeight="1" x14ac:dyDescent="0.15">
      <c r="A51" s="10" t="s">
        <v>45</v>
      </c>
      <c r="B51" s="15">
        <v>5</v>
      </c>
      <c r="C51" s="15">
        <v>0</v>
      </c>
      <c r="D51" s="16">
        <v>5</v>
      </c>
      <c r="E51" s="15">
        <v>5</v>
      </c>
      <c r="F51" s="15">
        <v>1</v>
      </c>
      <c r="G51" s="16">
        <v>6</v>
      </c>
      <c r="H51" s="15">
        <v>1</v>
      </c>
      <c r="I51" s="15">
        <v>2</v>
      </c>
      <c r="J51" s="16">
        <v>3</v>
      </c>
      <c r="K51" s="15">
        <v>5</v>
      </c>
      <c r="L51" s="15">
        <v>0</v>
      </c>
      <c r="M51" s="16">
        <f t="shared" si="2"/>
        <v>5</v>
      </c>
      <c r="N51" s="15">
        <f t="shared" si="4"/>
        <v>16</v>
      </c>
      <c r="O51" s="15">
        <f t="shared" si="4"/>
        <v>3</v>
      </c>
      <c r="P51" s="23">
        <f t="shared" si="4"/>
        <v>19</v>
      </c>
    </row>
    <row r="52" spans="1:16" ht="15" customHeight="1" x14ac:dyDescent="0.15">
      <c r="A52" s="10" t="s">
        <v>46</v>
      </c>
      <c r="B52" s="15">
        <v>3</v>
      </c>
      <c r="C52" s="15">
        <v>0</v>
      </c>
      <c r="D52" s="16">
        <v>3</v>
      </c>
      <c r="E52" s="15">
        <v>0</v>
      </c>
      <c r="F52" s="15">
        <v>0</v>
      </c>
      <c r="G52" s="16">
        <v>0</v>
      </c>
      <c r="H52" s="15">
        <v>5</v>
      </c>
      <c r="I52" s="15">
        <v>0</v>
      </c>
      <c r="J52" s="16">
        <v>5</v>
      </c>
      <c r="K52" s="15">
        <v>1</v>
      </c>
      <c r="L52" s="15">
        <v>0</v>
      </c>
      <c r="M52" s="16">
        <f t="shared" si="2"/>
        <v>1</v>
      </c>
      <c r="N52" s="15">
        <f t="shared" si="4"/>
        <v>9</v>
      </c>
      <c r="O52" s="15">
        <f t="shared" si="4"/>
        <v>0</v>
      </c>
      <c r="P52" s="23">
        <f t="shared" si="4"/>
        <v>9</v>
      </c>
    </row>
    <row r="53" spans="1:16" ht="15" customHeight="1" thickBot="1" x14ac:dyDescent="0.2">
      <c r="A53" s="7" t="s">
        <v>47</v>
      </c>
      <c r="B53" s="18">
        <v>6</v>
      </c>
      <c r="C53" s="18">
        <v>3</v>
      </c>
      <c r="D53" s="30">
        <v>9</v>
      </c>
      <c r="E53" s="18">
        <v>8</v>
      </c>
      <c r="F53" s="18">
        <v>0</v>
      </c>
      <c r="G53" s="30">
        <v>8</v>
      </c>
      <c r="H53" s="18">
        <v>7</v>
      </c>
      <c r="I53" s="18">
        <v>1</v>
      </c>
      <c r="J53" s="30">
        <v>8</v>
      </c>
      <c r="K53" s="18">
        <v>13</v>
      </c>
      <c r="L53" s="18">
        <v>1</v>
      </c>
      <c r="M53" s="30">
        <f t="shared" si="2"/>
        <v>14</v>
      </c>
      <c r="N53" s="18">
        <f t="shared" si="4"/>
        <v>34</v>
      </c>
      <c r="O53" s="18">
        <f t="shared" si="4"/>
        <v>5</v>
      </c>
      <c r="P53" s="33">
        <f t="shared" si="4"/>
        <v>39</v>
      </c>
    </row>
    <row r="54" spans="1:16" ht="15" customHeight="1" x14ac:dyDescent="0.15"/>
    <row r="55" spans="1:16" ht="15" customHeight="1" x14ac:dyDescent="0.15"/>
  </sheetData>
  <mergeCells count="14">
    <mergeCell ref="R27:T27"/>
    <mergeCell ref="R28:T28"/>
    <mergeCell ref="AA25:AC25"/>
    <mergeCell ref="AD25:AF25"/>
    <mergeCell ref="AG25:AI25"/>
    <mergeCell ref="R25:T26"/>
    <mergeCell ref="U25:W25"/>
    <mergeCell ref="X25:Z25"/>
    <mergeCell ref="A1:U1"/>
    <mergeCell ref="B4:D4"/>
    <mergeCell ref="E4:G4"/>
    <mergeCell ref="H4:J4"/>
    <mergeCell ref="K4:M4"/>
    <mergeCell ref="N4:P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CRT-P</vt:lpstr>
      <vt:lpstr>'CRT-P'!Print_Area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日本CDRセンター</cp:lastModifiedBy>
  <cp:lastPrinted>2019-10-18T05:30:21Z</cp:lastPrinted>
  <dcterms:created xsi:type="dcterms:W3CDTF">2003-01-21T05:53:48Z</dcterms:created>
  <dcterms:modified xsi:type="dcterms:W3CDTF">2021-05-07T04:14:51Z</dcterms:modified>
</cp:coreProperties>
</file>